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Downloads\Fotos trabajo\"/>
    </mc:Choice>
  </mc:AlternateContent>
  <xr:revisionPtr revIDLastSave="0" documentId="13_ncr:1_{92311428-47BF-4E2C-B2D1-929A400444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tamos" sheetId="5" r:id="rId1"/>
  </sheets>
  <definedNames>
    <definedName name="_xlnm._FilterDatabase" localSheetId="0" hidden="1">Prestamos!$C$1:$M$52</definedName>
  </definedNames>
  <calcPr calcId="181029" concurrentCalc="0"/>
  <extLst>
    <ext uri="GoogleSheetsCustomDataVersion2">
      <go:sheetsCustomData xmlns:go="http://customooxmlschemas.google.com/" r:id="rId11" roundtripDataChecksum="BigyhAj+nKwjUDYwDkq9WnzMOMBzTcC0d96KWNeCbB0="/>
    </ext>
  </extLst>
</workbook>
</file>

<file path=xl/calcChain.xml><?xml version="1.0" encoding="utf-8"?>
<calcChain xmlns="http://schemas.openxmlformats.org/spreadsheetml/2006/main">
  <c r="B15" i="5" l="1"/>
  <c r="B21" i="5"/>
</calcChain>
</file>

<file path=xl/sharedStrings.xml><?xml version="1.0" encoding="utf-8"?>
<sst xmlns="http://schemas.openxmlformats.org/spreadsheetml/2006/main" count="535" uniqueCount="280">
  <si>
    <t>Contrato de préstamo No.8360D202 V15, suscrito el 4 de diciembre de 2020, en favor de la República Dominicana, representada por el señor José Manuel Vicente, ministro de Hacienda, otorgado por JPMorgan Chase Bank, N.A., sucursal de Londres y JP Morgan AG, representados por su director ejecutivo Richard Wilkins, por un monto de cincuenta millones de dólares de los Estados Unidos de América con 00/100 ($50,000,000.00), más la prima del seguro con un valor de cuatro millones cien mil dólares de los Estados Unidos de América con 00/100 (US$4,100,000.00), para el financiamiento del Proyecto de Saneamiento Pluvial y Sanitario de la Cañada de Guajimía Fase II, Etapa I, el cual será ejecutado por la Corporación del Acueducto y Alcantarillado de Santo Domingo (CAASD).</t>
  </si>
  <si>
    <t>Contrato de préstamo, suscrito el 10 de agosto de 2021, entre la República Dominicana y la Corporación Andina de Fomento (CAF), hasta por un monto de noventa y siete millones doscientos sesenta y seis mil setecientos noventa y tres dólares de los Estados Unidos de América con 00/100 (US$97,266,793.00), para el financiamiento del Proyecto de Ampliación del Acueducto Oriental, Barrera de Salinidad y Transferencia a Santo Domingo Norte. TÍTULO MODIFICADO: Resolución aprobatoria del contrato de préstamo, suscrito el 10 de agosto de 2021, entre la República Dominicana y la Corporación Andina de Fomento (CAF), hasta por un monto de noventa y siete millones doscientos sesenta y seis mil setecientos noventa y tres dólares de los Estados Unidos de América con 00/100 (US$97,266,793.00), para el financiamiento del Proyecto de Ampliación del Acueducto Oriental, Barrera de Salinidad y Transferencia a Santo Domingo Norte.</t>
  </si>
  <si>
    <t>Resolución aprobatoria del contrato de préstamo No.4711/OC-DR suscrito el 21 de octubre de 2019 entre la República Dominicana y el Banco Interamericano de Desarrollo (BID), para el financiamiento y ejecución del Programa de Expansión de Redes y Reducción de Pérdidas Técnicas Eléctricas en Distribución, hasta por un monto de ciento cincuenta y cinco millones de dólares de los Estados Unidos de América con 00/100 (US$155,000,000.00).</t>
  </si>
  <si>
    <t xml:space="preserve">
Contrato de préstamo No.4962/OC-DR suscrito el 18 de marzo de 2021, entre la República Dominicana y el Banco Interamericano de Desarrollo (BID), para el financiamiento de la implementación del Programa de Eficiencia Energética de la República Dominicana, hasta por un monto de treinta y nueve millones de dólares de los Estados Unidos de América con 00/100 (US$39,000,000.00), el cual será ejecutado por la Corporación Dominicana de Empresas Eléctricas Estatales (CDEEE).</t>
  </si>
  <si>
    <t>Convenio de crédito No.CDO 1084 01 P, suscrito el 26 de octubre de 2020, entre la República Dominicana y la Agencia Francesa de Desarrollo (AFD), por un monto de doscientos treinta y seis millones ochenta mil dólares de los Estados Unidos de América con 00/100 (US$236,080,000.00), para el financiamiento del Programa de Fortalecimiento de la Política Pública y Gestión Fiscal para la atención de la crisis sanitaria y económica causada por el COVID-19 en República Dominicana.</t>
  </si>
  <si>
    <t>Contrato de préstamo No.4692/OC-DR, suscrito el 24 de enero de 2020, entre la República Dominicana y el Banco Interamericano de Desarrollo (BID), por un monto de setenta millones de dólares de los Estados Unidos de América con 00/100 (US$70,000,000.00), para el financiamiento del Programa de Mejoramiento de la Educación y Formación Técnico Profesional.</t>
  </si>
  <si>
    <t>Resolución que aprueba el contrato de préstamo No.9144-DO, suscrito el 28 de septiembre de 2020, entre la República Dominicana y el Banco Internacional de Reconstrucción y Fomento (BIRF), por la suma de cien millones de dólares de los Estados Unidos de América con 00/100 (US$100,000,000.00), para el Programa de Políticas de Desarrollo en apoyo a la respuesta de la República Dominicana a la crisis del COVID-19.</t>
  </si>
  <si>
    <t>Convenio de crédito No.1069 03 V, suscrito el 12 de octubre de 2020, entre la República Dominicana y la Agencia Francesa de Desarrollo, por un monto total de doscientos cincuenta millones de dólares de los Estados Unidos (USD 250,000,000.00), con el objeto de contribuir a la reforma sectorial de la movilidad urbana, transporte terrestre y seguridad vial en República Dominicana. TÍTULO APROBADO: Resolución que aprueba el acuerdo No.1069 03 V, relativo al convenio de crédito suscrito el 12 de octubre de 2020, entre la República Dominicana y la Agencia Francesa de Desarrollo, por un monto total de doscientos cincuenta millones de dólares de los Estados Unidos (USD 250,000,000.00), con el objeto de contribuir a la reforma sectorial de la movilidad urbana, transporte terrestre y seguridad vial en República Dominicana.</t>
  </si>
  <si>
    <t>Convenio de préstamo No.4914/OC-DR suscrito el 27 de diciembre de 2019, entre la República Dominicana y el Banco Interamericano de Desarrollo, hasta por una suma de doscientos cincuenta millones de dólares (US$250,000,000.00), para cooperar en la ejecución del Programa de Apoyo a la Movilidad, Transporte Terrestre y Seguridad Vial en República Dominicana. TÍTULO APROBADO: Resolución que aprueba el convenio de préstamo No. 4914/OC-DR, suscrito el 27 de diciembre de 2019, entre la República Dominicana y el Banco Interamericano de Desarrollo, hasta por una suma de doscientos cincuenta millones de dólares (US$250,000,000.00), para cooperar en la ejecución del Programa de Apoyo a la Movilidad, Transporte Terrestre y Seguridad Vial en República Dominicana.</t>
  </si>
  <si>
    <t>Contrato de Préstamo suscrito el 16 de marzo de 2021 entre la Republica Dominicana y la Corporación Andina de Fomento (CAF), por hasta un monto de trescientos millones de dólares de los Estados Unidos de América con 00/100 (US$300,000,000.00), para el financiamiento del Programa de apoyo a la emergencia generada por la pandemia de la COVID-19 en la Republica Dominicana, el cual será ejecutado por el Ministerio de Hacienda.</t>
  </si>
  <si>
    <t>Convenio de Préstamo núm. DO-F-C1, suscrito el 28 de julio de 2021, entre la República Dominicana y la Agencia de Cooperación Internacional del Japón (JICA), por un monto de hasta doscientos millones de dólares de los Estados Unidos de América (US$200,000,000.00), para ser utilizado en el financiamiento del Programa de Fortalecimiento de la Política Pública y Gestión Fiscal en Respuesta a la Crisis Sanitaria y Económica causada por el COVID-19 en la República Dominicana.</t>
  </si>
  <si>
    <t>Resolución aprobatoria del Acuerdo suscrito entre la República Dominicana y el Banco Interamericano de Desarrollo (BID), contentivo de los préstamos Nos.5062/OC-DR y 5066/OC-DR, de fecha 20 de agosto de 2020, por un monto de US$250,000,000.00, cada uno, cuyo total asciende a la suma de US$500,000,000.00, para ser utilizados en el financiamiento del Programa de Fortalecimiento de la Política Pública y Gestión Fiscal para la atención de la crisis sanitaria y economía causada por el Covid-19 en República Dominicana y para el Programa de Emergencia para la Sostenibilidad Macroeconómica y Fiscal.</t>
  </si>
  <si>
    <t>Contrato de Préstamo No.2284 suscrito el 09 de agosto de 2021, y su enmienda del 16 de diciembre de 2021, entre la República Dominicana y el Banco Centroamericano de Integración Económica (BCIE), por un monto de trescientos cincuenta millones de dólares de los Estados Unidos de América con 00/100 (US$350,000,000.00), para ser utilizado en el Programa de Operaciones de Políticas de Desarrollo. TÍTULO APROBADO: Resolución que aprueba el contrato de préstamo No.2284 suscrito el 9 de agosto de 2021, y su enmienda del 16 de diciembre de 2021, entre la República Dominicana y el Banco Centroamericano de Integración Económica (BCIE), por un monto de trescientos cincuenta millones de dólares de los Estados Unidos de América con 00/100 (US$350,000,000.00), para ser utilizado en el Programa de Operaciones de Políticas de Desarrollo.</t>
  </si>
  <si>
    <t>Contrato de Préstamo No.5382/OC-DR y No.5383/KI-DR, suscrito el 06 de diciembre de 2021, entre la República Dominicana y el Banco Interamericano de Desarrollo(BID), por un monto de doscientos cincuenta millones de dólares de los Estados Unidos de América con 00/100 (US$250,000,000.00), para ser utilizado en el reconocimiento a las medidas cumplidas en la matriz del Programa para la Sostenibilidad y Eficacia del Sector Eléctrico III. TÍTULO APROBADO: Resolución que aprueba el contrato de préstamo No.5382/OC-DR y No.5383/KI-DR, suscrito el 6 de diciembre de 2021, entre la República Dominicana y el Banco Interamericano de Desarrollo (BID), por un monto de doscientos cincuenta millones de dólares de los Estados Unidos de América con 00/100 (US$250,000,000.00), para ser utilizado en el reconocimiento a las medidas cumplidas en la matriz del Programa para la Sostenibilidad y Eficacia del Sector Eléctrico III</t>
  </si>
  <si>
    <t>Contrato de préstamo No.5505/OC-DR, suscrito el 20 de abril de 2022 entre la República Dominicana y el Banco Interamericano de Desarrollo (BID), por un monto de sesenta millones de dólares de los Estados Unidos de América con 00/100 (US$60,000,000.00), para ser utilizado en el financiamiento del Programa de Apoyo a la Agenda de Transparencia e Integridad en República Dominicana. TÍTULO APROBADO: Resolución aprobatoria del contrato de préstamo No.5505/OC-DR, suscrito el 20 de abril de 2022 entre la República Dominicana y el Banco Interamericano de Desarrollo (BID), por un monto de sesenta millones de dólares de los Estados Unidos de América 00/100 (US$60,000,000.00), para ser utilizado en el financiamiento del Programa de Apoyo a la Agenda de Transparencia e Integridad en República Dominicana.</t>
  </si>
  <si>
    <t xml:space="preserve">
Convenio de préstamo No.9528-DO, suscrito el 31 de julio de 2023, entre la República Dominicana y el Banco Internacional de Reconstrucción y Fomento (BIRF), por un monto de cuatrocientos millones de dólares de los Estados Unidos de América con 00/100 (US$400,000,000.00), correspondiente al segundo financiamiento para políticas de desarrollo en apoyo a la reforma del sector eléctrico para un crecimiento sostenible.
</t>
  </si>
  <si>
    <t>Convenio No.9362-DO, suscrito el 20 de mayo de 2022 entre la República Dominicana y el Banco Internacional de Reconstrucción y Fomento (BIRF), por un monto de cuatrocientos millones de dólares de los Estados Unidos de América con 00/100 (US$400,000,000.00), para ser utilizado en el financiamiento de Políticas de Desarrollo para la Reforma Eléctrica para el Crecimiento Sostenible.</t>
  </si>
  <si>
    <t>Resolución aprobatoria del convenio de préstamo No.9242-DO, suscrito el 14 de julio de 2021, entre la República Dominicana y el Banco Internacional de Reconstrucción y Fomento (BIRF), por un monto de cuarenta y tres millones quinientos mil dólares de los Estados Unidos de América con 00/100 (US$43,500,000.00), para el proyecto de mejoramiento del abastecimiento de agua y servicios de aguas residuales, el cual será implementado por el Instituto Nacional de Aguas Potables y Alcantarillados (INAPA).</t>
  </si>
  <si>
    <t>Contrato de préstamo No.5637/OC-DR y 5638/KI-DR, suscrito el 23 de diciembre de 2022, entre la República Dominicana y el Banco Interamericano de Desarrollo (BID), por un monto de hasta ciento cuarenta millones de dólares de los Estados Unidos de América con 00/100 (US$140,000,000.00), para el financiamiento y ejecución del Programa de Saneamiento Universal de Ciudades Turísticas y Costeras, a ser ejecutado por el Instituto Nacional de Aguas Potables y Alcantarillados (INAPA).</t>
  </si>
  <si>
    <t>Contrato de préstamo No.5297/OC-DR, suscrito el 13 de agosto de 2021, entre la República Dominicana y el Banco Interamericano de Desarrollo (BID), por un monto de hasta ciento quince millones de dólares de los Estados Unidos de América con 00/100 (US$115,000,000.00), para el financiamiento del Programa para Mejorar la Conectividad para la Transformación Digital en la República Dominicana. TÍTULO APROBADO: Resolución que aprueba el contrato de préstamo No.5297/OC-DR, suscrito el 13 de agosto de 2021, entre la República Dominicana y el Banco Interamericano de Desarrollo (BID), por un monto de hasta ciento quince millones de dólares de los Estados Unidos de América con 00/100 (US$115,000,000.00), para el financiamiento del Programa para Mejorar la Conectividad para la Transformación Digital en la República Dominicana.</t>
  </si>
  <si>
    <t>Contrato de préstamo No.8912-DO, suscrito el 28 de enero de 2020, entre la República Dominicana y el Banco Internacional de Reconstrucción y Fomento (BIRF), por un monto de ochenta millones de dólares de los Estados Unidos de América con 00/100 (US$80,000,000.00), para el financiamiento del proyecto de Agricultura Resiliente y Gestión Integrada de Recursos Hídricos, el cual será implementado por el Instituto Nacional de Recursos Hidráulicos (INDRHI) y su carta enmienda del 8 de julio de 2021.</t>
  </si>
  <si>
    <t>Contrato de préstamo No.2318, suscrito el 28 de junio de 2023, entre la República Dominicana y el Banco Centroamericano de Integración Económica (BCIE), por la suma de hasta doscientos treinta y seis millones novecientos veintiséis mil cuatrocientos once dólares de los Estados Unidos de América con 00/100 (USD$236,926,411.00), para el financiamiento del Proyecto Construcción de Obras Complementarias de Riego y Suministro de Agua de la Presa Montegrande en las provincias Barahona, Independencia y Bahoruco de la República Dominicana, el cual será ejecutado por el Instituto Nacional de Recursos Hidráulicos (INDRHI).</t>
  </si>
  <si>
    <t>Contrato de préstamo No.5315/OC-DR, suscrito el 10 de agosto de 2021, entre la República Dominicana y el Banco Interamericano de Desarrollo (BID), hasta por un monto de treinta millones de dólares de los Estados Unidos de América con 00/100 (US$30,000,000.00), para el financiamiento del Programa de Fortalecimiento de Gestión del Servicio Civil de la República Dominicana. TÍTULO APROBADO: Resolución aprobatoria del contrato de préstamo No.5315/OC-DR, suscrito el 10 de agosto de 2021, entre la República Dominicana y el Banco Interamericano de Desarrollo (BID), hasta por un monto de treinta millones de dólares de los Estados Unidos de América con 00/100 (US$30,000,000.00), para el financiamiento del Programa de Fortalecimiento de Gestión del Servicio Civil de la República Dominicana.</t>
  </si>
  <si>
    <t>CONTRATO DE PRÉSTAMO NÚM. 4909/OC-DR SUSCRITO EL 18 DE MARZO DE 2020 ENTRE LA REPÚBLICA DOMINICANA Y EL BANCO INTERAMERICANO DE DESARROLLO (BID), POR UN MONTO DE CINCUENTA MILLONES DE DÓLARES DE LOS ESTADOS UNIDOS DE AMÉRICA CON 00/100 (US$50,000,000.00,PARA EL FINANCIAMIENTO DEL PROYECTO DE SANIDAD E INNOVACIÓN AGROPECUARIA.</t>
  </si>
  <si>
    <t>Contrato de préstamo No.2289, suscrito el 04 de agosto de 2022, entre la República Dominicana y el Banco Centroamericano de Integración Económica (BCIE), por un monto de hasta sesenta millones de dólares de los Estados Unidos de América con 00/100 (US$60,000,000.00), para el financiamiento del Proyecto de Fortalecimiento para el Sector Agropecuario con Enfoque Tecnológico y Sostenible denominado como Plan de Apoyo y Financiamiento al Pequeño y Mediano Productor, el cual será ejecutado por el Ministerio de Agricultura. TÍTULO APROBADO: Resolución aprobatoria del contrato de préstamo No.2289, suscrito el 04 de agosto de 2022, entre la República Dominicana y el Banco Centroamericano de Integración Económica (BCIE), por un monto de hasta sesenta millones de dólares de los Estados Unidos de América con 00/100 (US$60,000,000.00), para el financiamiento del Proyecto de Fortalecimiento para el Sector Agropecuario con Enfoque Tecnológico y Sostenible denominado como Plan de Apoyo y Financiamiento al Pequeño y Mediano Productor, el cual será ejecutado por el Ministerio de Agricultura.</t>
  </si>
  <si>
    <t>Contrato de préstamo No.9490-DO, suscrito el 05 de julio de 2023, entre la República Dominicana y el Banco Internacional de Reconstrucción y Fomento (BIRF), por un monto de hasta doscientos cincuenta millones de dólares de los Estados Unidos de América con 00/100 (US$250,000,000.00), para ser utilizado en el financiamiento del Programa de Modernización para el Sector Agua Potable y Saneamiento, el cual será ejecutado por el Ministerio de Economía, Planificación y Desarrollo (MEPYD) en coordinación con el Instituto Nacional de Aguas Potables y Alcantarillados (INAPA), Instituto Nacional de Recursos Hidráulicos (INDRHI), La Corporación del Acueducto y Alcantarillado de Santiago (CORAASAN) y la Corporación del Acueducto y Alcantarillado de La Vega (CORAAVEGA).</t>
  </si>
  <si>
    <t>Convenio de préstamo No.9392-DO, suscrito el 26 de julio de 2022, entre la República Dominicana y el Banco Internacional de Reconstrucción y Fomento (BIRF), por un monto de cien millones de dólares de los Estados Unidos de América con 00/100 (US$100,000,000.00), para el financiamiento del Proyecto de Apoyo al Programa Nacional de Viviendas, el cual será ejecutado por el Ministerio de la Presidencia (MINPRE).</t>
  </si>
  <si>
    <t>Contrato de préstamo No.5643/OC-DR, suscrito el 23 de diciembre de 2022, entre la República Dominicana y el Banco Interamericano de Desarrollo (BID), por un monto de hasta treinta y ocho millones de dólares de los Estados Unidos de América con 00/100 (US$38,000,000.00), para el financiamiento y ejecución del programa de Apoyo al Sistema Flexible de Empleo RD-Trabaja, el cual será ejecutado por el Ministerio de Trabajo.</t>
  </si>
  <si>
    <t xml:space="preserve">
Contrato de préstamo No.5745/OC-DR, suscrito el 22 de junio de 2023, entre la República Dominicana y el Banco Interamericano de Desarrollo (BID), por la suma de hasta setenta millones de dólares de los Estados Unidos de América con 00/100 (USD$70,000,000.00), para el financiamiento del Proyecto de Gestión Costera Sostenible, el cual será ejecutado por el Ministerio de Turismo (MITUR).</t>
  </si>
  <si>
    <t xml:space="preserve">
Convenio de financiación No.2000004021, suscrito el 20 de mayo de 2022 entre la República Dominicana y el Fondo Internacional de Desarrollo Agrícola (FIDA), por un monto de doce millones trescientos cincuenta mil dólares de los Estados Unidos de América con 00/100 (US$12,350,000.00), para ser utilizado en el financiamiento del Proyecto de Inclusión Productiva y Resiliencia de los Jóvenes Rurales Pobres (PRORURAL Joven). TÍTULO APROBADO: Resolución que aprueba el convenio de financiación No.2000004021, suscrito el 20 de mayo de 2022 entre la República Dominicana y el Fondo Internacional de Desarrollo Agrícola (FIDA), por un monto de doce millones trescientos cincuenta mil dólares de los Estados Unidos de América con 00/100 (US$12,350,000.00), para ser utilizado en el financiamiento del Proyecto de Inclusión Productiva y Resiliencia de los Jóvenes Rurales Pobres (PRORURAL Joven).</t>
  </si>
  <si>
    <t>Convenio de préstamo No.DO-P5, suscrito el 28 de diciembre de 2021, entre la República Dominicana y la Agencia Japonesa de Cooperación Internacional (JICA), por un monto de hasta tres mil ochocientos ochenta y ocho millones de yenes japoneses con 00/100 (¥3,888,000,000.00), equivalente a treinta y seis millones de dólares de los Estados Unidos de América con 00/100 (US$36,000,000.00), y su carta enmienda No.5R-202305080002, del 12 de mayo de 2023, confirmada el 11 de julio de 2023, para el financiamiento y ejecución del programa de Mejora de Eficiencia Energética de la República Dominicana.</t>
  </si>
  <si>
    <t>Contrato de Préstamo No.5678/OC-DR, suscrito el 16 de enero de 2023, entre la República Dominicana y el Banco Interamericano de Desarrollo (BID), por un monto de hasta cuarenta y cuatro millones doscientos mil dólares de los Estados Unidos de América con 00/100 (USD$44,200,000.00), para la ejecución del Programa de Gestión Integral y Sostenible de Residuos Sólidos en el Gran Santo Domingo.</t>
  </si>
  <si>
    <t xml:space="preserve">
Contrato de préstamo No.5282/OC-DR suscrito el 24 de junio de 2021 entre la República Dominicana y el Banco Interamericano de Desarrollo (BID), por hasta un monto de cien millones de dólares de los Estados Unidos de América con 00/100 (US$100,000,000.00), para el financiamiento del Programa de Rehabilitación y Ampliación del Puerto de Manzanillo de la República Dominicana, a ser ejecutado por el Ministerio de Obras Públicas y Comunicaciones.</t>
  </si>
  <si>
    <t>Contrato de préstamo No.5504/OC-DR, suscrito el 28 de abril de 2022 entre la República Dominicana y el Banco Interamericano de Desarrollo (BID), por un monto de ciento cuarenta millones de dólares de los Estados Unidos de América con 00/100 (US$140,000,000.00), para ser utilizado en el financiamiento del Programa de Rehabilitación y Mantenimiento de Infraestructura Vial en la República Dominicana. TÍTULO APROBADO: Resolución que aprueba el contrato de préstamo No.5504/OC-DR, suscrito el 28 de abril de 2022 entre la República Dominicana y el Banco Interamericano de Desarrollo (BID), por un monto de ciento cuarenta millones de dólares de los Estados Unidos de América con 00/100 (US$140,000,000.00), para ser utilizado en el financiamiento del Programa de Rehabilitación y Mantenimiento de Infraestructura Vial en la República Dominicana.</t>
  </si>
  <si>
    <t>Resolución aprobatoria del Convenio de Crédito No.CDO 1068 O1 S, de fecha 18 de mayo de 2020, suscrito entre la República Dominicana y la Agencia Francesa para el Desarrollo, por un monto total máximo en principal de veinte millones de euros con 00/100 (EUR$20,000,000.00), equivalente a veintiún millones quinientos noventa y seis mil dólares con 00/100 (US$21,596,000.00), para financiar y refinanciar los gastos elegibles del proyecto designado para el programa de agroforestería y de gestión integral de los recursos naturales implementado por la asociación sin fines de lucro Plan Sierra en la vertiente sur de la cuenca media y alta del río Yaque del Norte.</t>
  </si>
  <si>
    <t>Resolución aprobatoria del Convenio Crédito No.CDO 1062 03 M, de fecha 30 de diciembre de 2019, entre la Agencia Francesa de Desarrollo (AFD) y la República Dominicana por un monto total máximo en principal de cuarenta y cuatro millones novecientos setenta y seis mil ciento sesenta y dos euros y sesenta y tres céntimos (EUR44,976,162.63), para ser destinado al financiamiento parcial del Proyecto de Aumento de Capacidad de Transporte de Línea 1 del Metro Santo Domingo.</t>
  </si>
  <si>
    <t>Adenda No. 1 al Convenio de Crédito No. CDO 1062 03 M, de fecha 30 de diciembre de 2019, entre la Agencia Francesa de Desarrollo (AFD) y la República Dominicana por un monto de cincuenta millones de dólares de los Estados Unidos de América con 00/100 (US$50,000,000.00) o su equivalente en euros, para ser destinado al financiamiento del proyecto de aumento de capacidad de transporte de línea 1 del Metro Santo Domingo.</t>
  </si>
  <si>
    <t xml:space="preserve">CONTRATO DE PRÉSTAMO NÚM. 2300, SUSCRITO EL 16 DE DICIEMBRE DE 2022, ENTRE LA REPÚBLICA DOMINICANA Y EL BANCO CENTROAMERICANO DE INTEGRACIÓN ECONÓMICA (BCIE), POR UN MONTO DE HASTA DOSCIENTOS CINCUENTA MILLONES DE DÓLARES DE LOS ESTADOS UNIDOS DE AMÉRICA CON 00/100 (USD$250,000,000.00),  PARA EL FINANCIAMIENTO DEL PROYECTO DE CONSTRUCCIÓN DE LA LÍNEA 2C DEL METRO DE SANTO DOMINGO,  EL CUAL SERÁ EJECUTADO POR LA OFICINA PARA EL REORDENAMIENTO DEL TRANSPORTE (OPRET).  </t>
  </si>
  <si>
    <t xml:space="preserve">CONVENIO DE CRÉDITO NO. CDO 1095 01 S, SUSCRITO EL 9 DE DICIEMBRE DE 2021, ENTRE LA REPÚBLICA DOMINICANA Y LA AGENCIA FRANCESA DE DESARROLLO (AFD), POR UN MONTO DE OCHENTA Y SEIS MILLONES DE EUROS CON 00/100 (EUR86,000,000.00), PARA SER UTILIZADO EN EL PROYECTO DE AUMENTO DE CAPACIDAD DE TRANSPORTE DE LA LÍNEA 1 DEL METRO DE SANTO DOMINGO, SEGUNDA FASE. </t>
  </si>
  <si>
    <t>Contrato de Préstamo No.5445/OC-DR suscrito el 15 de noviembre de 2022, entre la República Dominicana y el Banco Interamericano de Desarrollo (BID), por un monto de hasta cien millones de dólares de los Estados Unidos de América con 00/100 (US$100,000,000.00), para el financiamiento del Programa de Apoyo a la Consolidación de un Sistema de Protección Social Inclusivo en la República Dominicana, el cual será ejecutado por la Dirección General del Programa Supérate. TÍTULO MODIFICADO: Res. No.26-23, del 09 de marzo de 2023, que aprueba el contrato de préstamo No.5445/OC-DR, suscrito el 15 de noviembre de 2022, entre la República Dominicana y el Banco Interamericano de Desarrollo (BID), por un monto de hasta cien millones de dólares de los Estados Unidos de América con 00/100 (US$100,000,000.00), para el financiamiento del Programa de Apoyo a la Consolidación de un Sistema de Protección Social Inclusivo en la República Dominicana, el cual será ejecutado por la Dirección General del Programa Supérate.</t>
  </si>
  <si>
    <t>Convenio de Préstamo No.9452-DO, suscrito el 16 de enero de 2023, entre la República Dominicana y el Banco Internacional de Reconstrucción y Fomento (BIRF), por un monto de doscientos treinta millones de dólares con 00/100 (US$230,000,000.00), correspondiente al apoyo presupuestario referente al Segundo Préstamo para Políticas de Desarrollo de Gestión de Riesgos de Desastres (GRD) con Opción de Desembolso Diferido para Catástrofes de la República Dominicana.</t>
  </si>
  <si>
    <t>Convenio de crédito No. CDO 1088 01 U, suscrito el 21 de diciembre de 2022, entre la República Dominicana y la Agencia Francesa de Desarrollo (AFD), por un monto de hasta ciento noventa millones ciento treinta y dos mil ciento cuarenta y dos euros con 00/100 (EUR$190,132,142.00), equivalentes a doscientos millones de dólares de los Estados Unidos de América con 00/100 (US$200,000,000.00), para ser utilizado como apoyo presupuestario en el marco del programa de Apoyo, Movilidad, Transporte Terrestre y Seguridad Vial en República Dominicana, Fase II.</t>
  </si>
  <si>
    <t xml:space="preserve">Numero Iniciativa </t>
  </si>
  <si>
    <t>Monto</t>
  </si>
  <si>
    <t>Entidad</t>
  </si>
  <si>
    <t>Fecha Firmado</t>
  </si>
  <si>
    <t>Aprobado CD</t>
  </si>
  <si>
    <t>Fecha aprobado CD</t>
  </si>
  <si>
    <t>Aprobado Senado</t>
  </si>
  <si>
    <t>Fecha aprobado SE</t>
  </si>
  <si>
    <t>Aprobado por amabas cámaras</t>
  </si>
  <si>
    <t>Motivación</t>
  </si>
  <si>
    <t>Descripción</t>
  </si>
  <si>
    <t>Obra/Proyecto</t>
  </si>
  <si>
    <t>Área</t>
  </si>
  <si>
    <t>05253-2020-2024-CD</t>
  </si>
  <si>
    <t> JPMorgan Chase Bank, N.A., sucursal de Londres y JP Morgan AG</t>
  </si>
  <si>
    <t>Si</t>
  </si>
  <si>
    <t>financiamiento del Proyecto de Saneamiento Pluvial y Sanitario de la Cañada de Guajimía Fase II, Etapa I</t>
  </si>
  <si>
    <t>Proyecto de Saneamiento Pluvial y Sanitario de la Cañada de Guajimía Fase II, Etapa I</t>
  </si>
  <si>
    <t>Agua</t>
  </si>
  <si>
    <t>05238-2020-2024-CD</t>
  </si>
  <si>
    <t>Agencia Francesa de Desarrollo (AFD)</t>
  </si>
  <si>
    <t>financiamiento del Programa de Fortalecimiento de la Política Pública y Gestión Fiscal para la atención de la crisis sanitaria y económica causada por el COVID-19 en República Dominicana</t>
  </si>
  <si>
    <t>Programa de Fortalecimiento de la Política Pública y Gestión Fiscal para la atención de la crisis sanitaria y económica causada por el COVID-19 en República Dominicana</t>
  </si>
  <si>
    <t>COVID-19</t>
  </si>
  <si>
    <t>05230-2020-2024-CD</t>
  </si>
  <si>
    <t>Banco Interamericano de Desarrollo (BID)</t>
  </si>
  <si>
    <t>financiamiento y ejecución del Programa de Expansión de Redes y Reducción de Pérdidas Técnicas Eléctricas en Distribución</t>
  </si>
  <si>
    <t>Expansión de Redes y Reducción de Pérdidas Técnicas Eléctricas en Distribución</t>
  </si>
  <si>
    <t>Electricidad</t>
  </si>
  <si>
    <t>05208-2020-2024-CD</t>
  </si>
  <si>
    <t>financiamiento del Programa de Mejoramiento de la Educación y Formación Técnico Profesional.</t>
  </si>
  <si>
    <t>Mejoramiento de la Educación y Formación Técnico Profesional.</t>
  </si>
  <si>
    <t>Educación</t>
  </si>
  <si>
    <t>05086-2020-2024-CD</t>
  </si>
  <si>
    <t>Banco Internacional de Reconstrucción y Fomento (BIRF)</t>
  </si>
  <si>
    <t>Programa de Políticas de Desarrollo en apoyo a la respuesta de la República Dominicana a la crisis del COVID-19.</t>
  </si>
  <si>
    <t>Transporte</t>
  </si>
  <si>
    <t>05016-2020-2024-CD</t>
  </si>
  <si>
    <t>el objeto de contribuir a la reforma sectorial de la movilidad urbana, transporte terrestre y seguridad vial en República Dominicana.</t>
  </si>
  <si>
    <t>Reforma sectorial de la movilidad urbana, transporte terrestre y seguridad vial en República Dominicana.</t>
  </si>
  <si>
    <t>05015-2020-2024-CD</t>
  </si>
  <si>
    <t>cooperar en la ejecución del Programa de Apoyo a la Movilidad, Transporte Terrestre y Seguridad Vial en República Dominicana.</t>
  </si>
  <si>
    <t>Programa de Apoyo a la Movilidad, Transporte Terrestre y Seguridad Vial en República Dominicana.</t>
  </si>
  <si>
    <t>04987-2020-2024-CD</t>
  </si>
  <si>
    <t>SI</t>
  </si>
  <si>
    <t>financiar y refinanciar los gastos elegibles del proyecto designado para el programa de agroforestería y de gestión integral de los recursos naturales implementado por la asociación sin fines de lucro Plan Sierra en la vertiente sur de la cuenca media y alta del río Yaque del Norte.</t>
  </si>
  <si>
    <t xml:space="preserve">programa de agroforestería y de gestión integral de los recursos naturales </t>
  </si>
  <si>
    <t>Medioambiente</t>
  </si>
  <si>
    <t>04655-2020-2024-CD</t>
  </si>
  <si>
    <t>financiamiento parcial del Proyecto de Aumento de Capacidad de Transporte de Línea 1 del Metro Santo Domingo.</t>
  </si>
  <si>
    <t>Proyecto de Aumento de Capacidad de Transporte de Línea 1 del Metro Santo Domingo.</t>
  </si>
  <si>
    <t>00416-2020-SLO-SE</t>
  </si>
  <si>
    <t>FINANCIAMIENTO DEL PROYECTO DE SANIDAD E INNOVACIÓN AGROPECUARIA.</t>
  </si>
  <si>
    <t>PROYECTO DE SANIDAD E INNOVACIÓN AGROPECUARIA.</t>
  </si>
  <si>
    <t>05581-2020-2024-CD</t>
  </si>
  <si>
    <t>Corporación Andina de Fomento (CAF)</t>
  </si>
  <si>
    <t>Sí</t>
  </si>
  <si>
    <t>financiamiento del Programa de apoyo a la emergencia generada por la pandemia de la COVID-19 en la Republica Dominicana</t>
  </si>
  <si>
    <t>Programa de apoyo a la emergencia generada por la pandemia de la COVID-19 en la Republica Dominicana</t>
  </si>
  <si>
    <t>Turismo</t>
  </si>
  <si>
    <t>00057-2020-SLO-SE</t>
  </si>
  <si>
    <t>Ministerio de Hacienda</t>
  </si>
  <si>
    <t xml:space="preserve">Colocación 3,800 millones de dólares en bonos soberanos </t>
  </si>
  <si>
    <t>Proyecto de ley que modifica las Leyes Nos. 506-19 y 68-20 de Presupuesto General del Estado para el año 2020. TÍTULO APROBADO: Proyecto de ley que modifica la Ley No. 506-19, del 20 de diciembre de 2019, de Presupuesto General del Estado para el año fiscal 2020, modificada por la Ley No.68-20, del 23 de junio de 2020.</t>
  </si>
  <si>
    <t>Valores Deuda Pública</t>
  </si>
  <si>
    <t>Apoyo presupuestario</t>
  </si>
  <si>
    <t>04883-2020-2024-CD</t>
  </si>
  <si>
    <t xml:space="preserve">Colocación 2,500 millones de dólares en bonos soberanos </t>
  </si>
  <si>
    <t>PROYECTO DE LEY DE PRESUPUESTO GENERAL DEL ESTADO PARA EL EJERCICIO PRESUPUESTARIO DEL AÑO 2021.</t>
  </si>
  <si>
    <t>05160-2020-2024-CD</t>
  </si>
  <si>
    <t xml:space="preserve"> 02/02/2021</t>
  </si>
  <si>
    <t xml:space="preserve"> 15/12/2020</t>
  </si>
  <si>
    <t>COLOCAR VALORES DE DEUDA PÚBLICA</t>
  </si>
  <si>
    <t>PROYECTO DE LEY QUE AUTORIZA AL PODER EJECUTIVO, A TRAVÉS DEL MINISTERIO DE HACIENDA, EMITIR Y COLOCAR VALORES DE DEUDA PÚBLICA POR UN MONTO MÁXIMO DE HASTA DOSCIENTOS NOVENTA Y UN MIL QUINIENTOS VEINTIOCHO MILLONES CUATROCIENTOS OCHENTA Y SIETE MIL CIENTO CINCUENTA Y TRES PESOS DOMINICANOS (RD$291,528,487,153), O SU EQUIVALENTE EN MONEDA EXTRANJERA.</t>
  </si>
  <si>
    <t>05918-2020-2024-CD</t>
  </si>
  <si>
    <t>Agencia de Cooperación Internacional del Japón (JICA)</t>
  </si>
  <si>
    <t>Programa de Fortalecimiento de la Política Pública y Gestión Fiscal en Respuesta a la Crisis Sanitaria y Económica causada por el COVID-19 en la República Dominicana.</t>
  </si>
  <si>
    <t xml:space="preserve">Programa de Fortalecimiento de la Política Pública y Gestión Fiscal en Respuesta a la Crisis Sanitaria y Económica causada por el COVID-19 </t>
  </si>
  <si>
    <t>05803-2020-2024-CD</t>
  </si>
  <si>
    <t>14/09/2021</t>
  </si>
  <si>
    <t>19/10/2021</t>
  </si>
  <si>
    <t>Financiamiento del proyecto de Agricultura Resiliente y Gestión Integrada de Recursos Hídricos</t>
  </si>
  <si>
    <t>proyecto de Agricultura Resiliente y Gestión Integrada de Recursos Hídricos</t>
  </si>
  <si>
    <t>05770-2020-2024-CD</t>
  </si>
  <si>
    <t>29/07/2021</t>
  </si>
  <si>
    <t>Rehabilitación y Ampliación del Puerto de Manzanillo de la República Dominicana</t>
  </si>
  <si>
    <t>Obras</t>
  </si>
  <si>
    <t>05622-2020-2024-CD</t>
  </si>
  <si>
    <t>No</t>
  </si>
  <si>
    <t>Financiamiento adicional en apoyo al Pacto Nacional por la Educación</t>
  </si>
  <si>
    <t xml:space="preserve">
Contrato de Préstamo No.8913-DO suscrito el 10 de diciembre de 2019 entre la República Dominicana y el Banco de Internacional de Reconstrucción y Fomento, por un monto de cien millones de dólares de los Estados Unidos de América con 00/100 (US$100,000,000.00), para el financiamiento adicional en apoyo al Pacto Nacional por la Educación, el cual será ejecutado por el Ministerio de Educación de República Dominicana (MINERD).</t>
  </si>
  <si>
    <t>NO APROBADO</t>
  </si>
  <si>
    <t>05502-2020-2024-CD</t>
  </si>
  <si>
    <t>Financiamiento de la implementación del Programa de Eficiencia Energética de la República Dominicana</t>
  </si>
  <si>
    <t>Programa de Eficiencia Energética de la República Dominicana</t>
  </si>
  <si>
    <t>05747-2020-2024-CD</t>
  </si>
  <si>
    <t xml:space="preserve"> 28/07/2021</t>
  </si>
  <si>
    <t>Proyecto de ley que modifica la Ley No.237-20 que aprueba el Presupuesto General del Estado para el año 2021.</t>
  </si>
  <si>
    <t>05699-2020-2024-CD</t>
  </si>
  <si>
    <t>Financiamiento del proyecto de aumento de capacidad de transporte de línea 1 del Metro Santo Domingo.</t>
  </si>
  <si>
    <t>04886-2020-2024-CD</t>
  </si>
  <si>
    <t>20/08/2020</t>
  </si>
  <si>
    <t>21/10/2020</t>
  </si>
  <si>
    <t>30/09/2020</t>
  </si>
  <si>
    <t>financiamiento del Programa de Fortalecimiento de la Política Pública y Gestión Fiscal para la atención de la crisis sanitaria y economía causada por el Covid-19 en República Dominicana y para el Programa de Emergencia para la Sostenibilidad Macroeconómica y Fiscal.</t>
  </si>
  <si>
    <t xml:space="preserve">Programa de Fortalecimiento de la Política Pública y Gestión Fiscal para la atención de la crisis sanitaria y economía causada por el Covid-19 </t>
  </si>
  <si>
    <t>06031-2020-2024-CD</t>
  </si>
  <si>
    <t>30/11/2021</t>
  </si>
  <si>
    <t>13/12/2021</t>
  </si>
  <si>
    <t>financiamiento del Proyecto de Ampliación del Acueducto Oriental, Barrera de Salinidad y Transferencia a Santo Domingo Norte.</t>
  </si>
  <si>
    <t>06032-2020-2024-CD</t>
  </si>
  <si>
    <t>13/8/2021</t>
  </si>
  <si>
    <t>15/12/2021</t>
  </si>
  <si>
    <t>financiamiento del Programa para Mejorar la Conectividad para la Transformación Digital en la República Dominicana</t>
  </si>
  <si>
    <t>Programa para Mejorar la Conectividad para la Transformación Digital en la República Dominicana</t>
  </si>
  <si>
    <t>06053-2020-2024-CD</t>
  </si>
  <si>
    <t>22/06/2022</t>
  </si>
  <si>
    <t>financiamiento del Programa de Fortalecimiento de Gestión del Servicio Civil de la República Dominicana</t>
  </si>
  <si>
    <t>Programa de Fortalecimiento de Gestión del Servicio Civil de la República Dominicana</t>
  </si>
  <si>
    <t>06199-2020-2024-CD</t>
  </si>
  <si>
    <t>14/07/2021</t>
  </si>
  <si>
    <t>proyecto de mejoramiento del abastecimiento de agua y servicios de aguas residuales, el cual será implementado por el Instituto Nacional de Aguas Potables y Alcantarillados (INAPA).</t>
  </si>
  <si>
    <t>mejoramiento del abastecimiento de agua y servicios de aguas residuales</t>
  </si>
  <si>
    <t>06654-2020-2024-CD</t>
  </si>
  <si>
    <t>Banco Centroamericano de Integración Económica (BCIE)</t>
  </si>
  <si>
    <t>14/06/2022</t>
  </si>
  <si>
    <t>28/09/2022</t>
  </si>
  <si>
    <t>para ser utilizado en el Programa de Operaciones de Políticas de Desarrollo.</t>
  </si>
  <si>
    <t>Programa de Operaciones de Políticas de Desarrollo.</t>
  </si>
  <si>
    <t>06655-2020-2024-CD</t>
  </si>
  <si>
    <t>para ser utilizado en el reconocimiento a las medidas cumplidas en la matriz del Programa para la Sostenibilidad y Eficacia del Sector Eléctrico III</t>
  </si>
  <si>
    <t>Programa para la Sostenibilidad y Eficacia del Sector Eléctrico III</t>
  </si>
  <si>
    <t>07389-2020-2024-CD</t>
  </si>
  <si>
    <t>20/04/2022</t>
  </si>
  <si>
    <t>15/11/2022</t>
  </si>
  <si>
    <t>para ser utilizado en el financiamiento del Programa de Apoyo a la Agenda de Transparencia e Integridad en República Dominicana.</t>
  </si>
  <si>
    <t>financiamiento del Programa de Apoyo a la Agenda de Transparencia e Integridad en República Dominicana.</t>
  </si>
  <si>
    <t>07518-2020-2024-CD</t>
  </si>
  <si>
    <t>28/04/2022</t>
  </si>
  <si>
    <t>20/12/2022</t>
  </si>
  <si>
    <t>para ser utilizado en el financiamiento del Programa de Rehabilitación y Mantenimiento de Infraestructura Vial en la República Dominicana.</t>
  </si>
  <si>
    <t>Programa de Rehabilitación y Mantenimiento de Infraestructura Vial en la República Dominicana.</t>
  </si>
  <si>
    <t>08608-2020-2024-CD</t>
  </si>
  <si>
    <t>26/10/2022</t>
  </si>
  <si>
    <t>30/11/2022</t>
  </si>
  <si>
    <t>para el financiamiento del Proyecto de Fortalecimiento para el Sector Agropecuario con Enfoque Tecnológico y Sostenible denominado como Plan de Apoyo y Financiamiento al Pequeño y Mediano Productor, el cual será ejecutado por el Ministerio de Agricultura.</t>
  </si>
  <si>
    <t>Proyecto de Fortalecimiento para el Sector Agropecuario con Enfoque Tecnológico y Sostenible denominado como Plan de Apoyo y Financiamiento al Pequeño y Mediano Productor</t>
  </si>
  <si>
    <t>Agricultura</t>
  </si>
  <si>
    <t>08609-2020-2024-CD</t>
  </si>
  <si>
    <t>26/7/2022</t>
  </si>
  <si>
    <t>para el financiamiento del Proyecto de Apoyo al Programa Nacional de Viviendas, el cual será ejecutado por el Ministerio de la Presidencia (MINPRE).</t>
  </si>
  <si>
    <t>Proyecto de Apoyo al Programa Nacional de Viviendas, el cual será ejecutado por el Ministerio de la Presidencia (MINPRE).</t>
  </si>
  <si>
    <t>09151-2020-2024-CD</t>
  </si>
  <si>
    <t>para el financiamiento del Programa de Apoyo a la Consolidación de un Sistema de Protección Social Inclusivo en la República Dominicana, el cual será ejecutado por la Dirección General del Programa Supérate.</t>
  </si>
  <si>
    <t>Programa de Apoyo a la Consolidación de un Sistema de Protección Social Inclusivo</t>
  </si>
  <si>
    <t>Asistencia Social</t>
  </si>
  <si>
    <t>09184-2020-2024-CD</t>
  </si>
  <si>
    <t>23/12/2022</t>
  </si>
  <si>
    <t xml:space="preserve"> financiamiento y ejecución del Programa de Saneamiento Universal de Ciudades Turísticas y Costeras, a ser ejecutado por el Instituto Nacional de Aguas Potables y Alcantarillados (INAPA).</t>
  </si>
  <si>
    <t>Programa de Saneamiento Universal de Ciudades Turísticas y Costeras</t>
  </si>
  <si>
    <t>09185-2020-2024-CD</t>
  </si>
  <si>
    <t>para el financiamiento y ejecución del programa de Apoyo al Sistema Flexible de Empleo RD-Trabaja, el cual será ejecutado por el Ministerio de Trabajo</t>
  </si>
  <si>
    <t>Apoyo al Sistema Flexible de Empleo RD-Trabaja</t>
  </si>
  <si>
    <t>09197-2020-2024-CD</t>
  </si>
  <si>
    <t>20/10/2022</t>
  </si>
  <si>
    <t>para la ejecución del Programa de Apoyo a la Movilidad, Transporte Terrestre y Seguridad Vial en la República Dominicana II.</t>
  </si>
  <si>
    <t>Contrato de préstamo No.5576/OC-DR, suscrito el 20 de octubre de 2022, entre la República Dominicana y el Banco Interamericano de Desarrollo (BID), por un monto de hasta doscientos millones de dólares de los Estados Unidos de América con 00/100 (US$200,000,000.00), para la ejecución del Programa de Apoyo a la Movilidad, Transporte Terrestre y Seguridad Vial en la República Dominicana II.</t>
  </si>
  <si>
    <t>Programa de Apoyo a la Movilidad, Transporte Terrestre y Seguridad Vial en la República Dominicana II.</t>
  </si>
  <si>
    <t>09277-2020-2024-CD</t>
  </si>
  <si>
    <t>16/01/2023</t>
  </si>
  <si>
    <t>22/11/2023</t>
  </si>
  <si>
    <t>correspondiente al apoyo presupuestario referente al Segundo Préstamo para Políticas de Desarrollo de Gestión de Riesgos de Desastres (GRD) con Opción de Desembolso Diferido para Catástrofes de la República Dominicana.</t>
  </si>
  <si>
    <t>Políticas de Desarrollo de Gestión de Riesgos de Desastres (GRD) con Opción de Desembolso Diferido para Catástrofes de la República Dominicana.</t>
  </si>
  <si>
    <t>09278-2020-2024-CD</t>
  </si>
  <si>
    <t>26/09/2023</t>
  </si>
  <si>
    <t>para la ejecución del Programa de Gestión Integral y Sostenible de Residuos Sólidos en el Gran Santo Domingo.</t>
  </si>
  <si>
    <t>Programa de Gestión Integral y Sostenible de Residuos Sólidos en el Gran Santo Domingo.</t>
  </si>
  <si>
    <t>09823-2020-2024-CD</t>
  </si>
  <si>
    <t>28/06/2023</t>
  </si>
  <si>
    <t>para el financiamiento del Proyecto Construcción de Obras Complementarias de Riego y Suministro de Agua de la Presa Montegrande en las provincias Barahona, Independencia y Bahoruco de la República Dominicana, el cual será ejecutado por el Instituto Nacional de Recursos Hidráulicos (INDRHI).</t>
  </si>
  <si>
    <t xml:space="preserve"> Proyecto Construcción de Obras Complementarias de Riego y Suministro de Agua de la Presa Montegrande en las provincias Barahona</t>
  </si>
  <si>
    <t>09963-2020-2024-CD</t>
  </si>
  <si>
    <t>22/06/2023</t>
  </si>
  <si>
    <t>financiamiento del Proyecto de Gestión Costera Sostenible, el cual será ejecutado por el Ministerio de Turismo (MITUR).</t>
  </si>
  <si>
    <t xml:space="preserve"> Proyecto de Gestión Costera Sostenible</t>
  </si>
  <si>
    <t>10799-2020-2024-CD</t>
  </si>
  <si>
    <t xml:space="preserve">financiamiento del Programa de Modernización para el Sector Agua Potable y Saneamiento, el cual será ejecutado por el Ministerio de Economía, Planificación y Desarrollo (MEPYD) en coordinación con el Instituto Nacional de Aguas Potables y Alcantarillados (INAPA), Instituto Nacional de Recursos Hidráulicos (INDRHI), La Corporación del Acueducto y Alcantarillado de Santiago (CORAASAN) y la Corporación del Acueducto y Alcantarillado de La Vega (CORAAVEGA).
</t>
  </si>
  <si>
    <t>Programa de Modernización para el Sector Agua Potable y Saneamiento</t>
  </si>
  <si>
    <t>10811-2020-2024-CD</t>
  </si>
  <si>
    <t>Agencia Japonesa de Cooperación Internacional (JICA)</t>
  </si>
  <si>
    <t>28/12/2021</t>
  </si>
  <si>
    <t>financiamiento y ejecución del programa de Mejora de Eficiencia Energética de la República Dominicana.</t>
  </si>
  <si>
    <t>ejecución del programa de Mejora de Eficiencia Energética de la República Dominicana.</t>
  </si>
  <si>
    <t>10994-2020-2024-CD</t>
  </si>
  <si>
    <t>31/07/2023</t>
  </si>
  <si>
    <t>segundo financiamiento para políticas de desarrollo en apoyo a la reforma del sector eléctrico para un crecimiento sostenible.</t>
  </si>
  <si>
    <t>políticas de desarrollo en apoyo a la reforma del sector eléctrico para un crecimiento sostenible.</t>
  </si>
  <si>
    <t>11075-2020-2024-CD</t>
  </si>
  <si>
    <t>24/08/2023</t>
  </si>
  <si>
    <t>27/12/2023</t>
  </si>
  <si>
    <t xml:space="preserve"> financiamiento del Proyecto de Apoyo a la Implementación de las Estrategias del Programa Supérate y el Fortalecimiento del Sistema de Protección Social, el cual será ejecutado a través del Programa Supérate.</t>
  </si>
  <si>
    <t>Convenio de préstamo No.9530-DO, suscrito el 24 de agosto de 2023, entre la República Dominicana y el Banco Internacional de Reconstrucción y Fomento (BIRF), por un monto de cien millones de dólares de los Estados Unidos de América con 00/100 (USD$100,000,000.00), para ser utilizado en el financiamiento del Proyecto de Apoyo a la Implementación de las Estrategias del Programa Supérate y el Fortalecimiento del Sistema de Protección Social, el cual será ejecutado a través del Programa Supérate.</t>
  </si>
  <si>
    <t>Proyecto de Apoyo a la Implementación de las Estrategias del Programa Supérate y el Fortalecimiento del Sistema de Protección Social</t>
  </si>
  <si>
    <t>Asistencia social</t>
  </si>
  <si>
    <t>07786-2020-2024-CD</t>
  </si>
  <si>
    <t>20/05/2022</t>
  </si>
  <si>
    <t>13/09/2022</t>
  </si>
  <si>
    <t>financiamiento de Políticas de Desarrollo para la Reforma Eléctrica para el Crecimiento Sostenible.</t>
  </si>
  <si>
    <t>Políticas de Desarrollo para la Reforma Eléctrica para el Crecimiento Sostenible</t>
  </si>
  <si>
    <t>01951-2023-PLE-SE</t>
  </si>
  <si>
    <t>16/12/2022</t>
  </si>
  <si>
    <t>FINANCIAMIENTO DEL PROYECTO DE CONSTRUCCIÓN DE LA LÍNEA 2C DEL METRO DE SANTO DOMINGO,  EL CUAL SERÁ EJECUTADO POR LA OFICINA PARA EL REORDENAMIENTO DEL TRANSPORTE (OPRET).</t>
  </si>
  <si>
    <t>CONSTRUCCIÓN DE LA LÍNEA 2C DEL METRO DE SANTO DOMINGO</t>
  </si>
  <si>
    <t>07788-2020-2024-CD</t>
  </si>
  <si>
    <t>FONDO INTERNACIONAL DE DESARROLLO AGRÍCOLA (FIDA)</t>
  </si>
  <si>
    <t>24/05/2023</t>
  </si>
  <si>
    <t>financiamiento del Proyecto de Inclusión Productiva y Resiliencia de los Jóvenes Rurales Pobres (PRORURAL Joven).</t>
  </si>
  <si>
    <t>Proyecto de Inclusión Productiva y Resiliencia de los Jóvenes Rurales Pobres</t>
  </si>
  <si>
    <t>09183-2020-2024-CD</t>
  </si>
  <si>
    <t>21/12/2022</t>
  </si>
  <si>
    <t>utilizado como apoyo presupuestario en el marco del programa de Apoyo, Movilidad, Transporte Terrestre y Seguridad Vial en República Dominicana, Fase II.</t>
  </si>
  <si>
    <t>programa de Apoyo, Movilidad, Transporte Terrestre y Seguridad Vial en República Dominicana, Fase II.</t>
  </si>
  <si>
    <t>06424-2020-2024-CD</t>
  </si>
  <si>
    <t>26/04/2022</t>
  </si>
  <si>
    <t xml:space="preserve">PARA SER UTILIZADO EN EL PROYECTO DE AUMENTO DE CAPACIDAD DE TRANSPORTE DE LA LÍNEA 1 DEL METRO DE SANTO DOMINGO, SEGUNDA FASE. </t>
  </si>
  <si>
    <t>PROYECTO DE AUMENTO DE CAPACIDAD DE TRANSPORTE DE LA LÍNEA 1 DEL METRO DE SANTO DOMINGO</t>
  </si>
  <si>
    <t>11152-2020-2024-CD</t>
  </si>
  <si>
    <t>25/10/2023</t>
  </si>
  <si>
    <t>financiamiento de Proyecto de Respuesta a Emergencias y Resiliencia de la República Dominicana, el cual será ejecutado por el Ministerio de la Presidencia (Minpre) y el Ministerio de Economía, Planificación y Desarrollo (MEPYD).</t>
  </si>
  <si>
    <t xml:space="preserve">
Convenio de préstamo No.9473-DO, suscrito el 25 de octubre de 2023, entre la República Dominicana y el Banco Internacional de Reconstrucción y Fomento (BIRF), por un monto de doscientos millones de dólares de los Estado Unidos de América (US$200,000,000.00), para el financiamiento de Proyecto de Respuesta a Emergencias y Resiliencia de la República Dominicana, el cual será ejecutado por el Ministerio de la Presidencia (Minpre) y el Ministerio de Economía, Planificación y Desarrollo (MEPYD).</t>
  </si>
  <si>
    <t>Proyecto de Respuesta a Emergencias y Resiliencia de la República Dominicana</t>
  </si>
  <si>
    <t>11163-2020-2024-CD</t>
  </si>
  <si>
    <t>21/12/2023</t>
  </si>
  <si>
    <t>29/12/2023</t>
  </si>
  <si>
    <t xml:space="preserve">efectuar la emisión y colocación de valores de deuda pública </t>
  </si>
  <si>
    <t>Proyecto de ley que autoriza al Poder Ejecutivo, a través del Ministerio de Hacienda, a efectuar la emisión y colocación de valores de deuda pública por hasta un monto máximo de trescientos cuarenta y cuatro mil novecientos ochenta millones doscientos doce mil ciento dieciocho pesos dominicanos con 00/100 (RD$344,980,212,118.00) o su equivalente en moneda extranjera. TÍTULO MODIFICADO: Ley que autoriza al Poder Ejecutivo, a través del Ministerio de Hacienda, a efectuar la emisión y colocación de valores de deuda pública por hasta un monto máximo de trescientos cuarenta y cuatro mil novecientos ochenta millones doscientos doce mil ciento dieciocho pesos dominicanos con 00/100 (RD$344,980,212,118.00) o su equivalente en moneda extranjera.</t>
  </si>
  <si>
    <t>Modernización</t>
  </si>
  <si>
    <t>modernización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</si>
</sst>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USD]\ #,##0.00"/>
    <numFmt numFmtId="165" formatCode="d/m/yyyy"/>
  </numFmts>
  <fonts count="12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2"/>
      <color rgb="FF212529"/>
      <name val="Quattrocento Sans"/>
    </font>
    <font>
      <u/>
      <sz val="11"/>
      <color theme="10"/>
      <name val="Calibri"/>
    </font>
    <font>
      <sz val="11"/>
      <color rgb="FF212529"/>
      <name val="Calibri"/>
    </font>
    <font>
      <u/>
      <sz val="11"/>
      <color theme="10"/>
      <name val="Calibri"/>
    </font>
    <font>
      <sz val="10"/>
      <color rgb="FF000000"/>
      <name val="Verdana"/>
    </font>
    <font>
      <u/>
      <sz val="11"/>
      <color theme="10"/>
      <name val="Calibri"/>
    </font>
    <font>
      <u/>
      <sz val="11"/>
      <color theme="10"/>
      <name val="Calibri"/>
    </font>
    <font>
      <b/>
      <sz val="11"/>
      <color rgb="FFFF0000"/>
      <name val="Calibri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theme="4"/>
        <bgColor theme="4"/>
      </patternFill>
    </fill>
    <fill>
      <patternFill patternType="solid">
        <fgColor rgb="FF494429"/>
        <bgColor rgb="FF494429"/>
      </patternFill>
    </fill>
    <fill>
      <patternFill patternType="solid">
        <fgColor rgb="FF7030A0"/>
        <bgColor rgb="FF7030A0"/>
      </patternFill>
    </fill>
    <fill>
      <patternFill patternType="solid">
        <fgColor rgb="FF00B050"/>
        <bgColor rgb="FF00B050"/>
      </patternFill>
    </fill>
    <fill>
      <patternFill patternType="solid">
        <fgColor rgb="FF76923C"/>
        <bgColor rgb="FF76923C"/>
      </patternFill>
    </fill>
    <fill>
      <patternFill patternType="solid">
        <fgColor theme="9"/>
        <bgColor theme="9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theme="7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DEE2E6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2" borderId="2" xfId="0" applyFont="1" applyFill="1" applyBorder="1"/>
    <xf numFmtId="0" fontId="3" fillId="3" borderId="2" xfId="0" applyFont="1" applyFill="1" applyBorder="1"/>
    <xf numFmtId="0" fontId="2" fillId="4" borderId="2" xfId="0" applyFont="1" applyFill="1" applyBorder="1"/>
    <xf numFmtId="164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5" fillId="0" borderId="0" xfId="0" applyFont="1"/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5" borderId="2" xfId="0" applyFont="1" applyFill="1" applyBorder="1"/>
    <xf numFmtId="0" fontId="4" fillId="0" borderId="1" xfId="0" applyFont="1" applyBorder="1"/>
    <xf numFmtId="0" fontId="2" fillId="6" borderId="2" xfId="0" applyFont="1" applyFill="1" applyBorder="1"/>
    <xf numFmtId="0" fontId="7" fillId="2" borderId="2" xfId="0" applyFont="1" applyFill="1" applyBorder="1"/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7" borderId="2" xfId="0" applyFont="1" applyFill="1" applyBorder="1"/>
    <xf numFmtId="0" fontId="2" fillId="8" borderId="2" xfId="0" applyFont="1" applyFill="1" applyBorder="1"/>
    <xf numFmtId="165" fontId="8" fillId="2" borderId="1" xfId="0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2" fillId="9" borderId="1" xfId="0" applyFont="1" applyFill="1" applyBorder="1"/>
    <xf numFmtId="164" fontId="2" fillId="0" borderId="1" xfId="0" applyNumberFormat="1" applyFont="1" applyBorder="1" applyAlignment="1">
      <alignment horizontal="left" wrapText="1"/>
    </xf>
    <xf numFmtId="0" fontId="2" fillId="10" borderId="4" xfId="0" applyFont="1" applyFill="1" applyBorder="1"/>
    <xf numFmtId="165" fontId="2" fillId="0" borderId="5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0" fontId="3" fillId="0" borderId="6" xfId="0" applyFont="1" applyBorder="1"/>
    <xf numFmtId="164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5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4" borderId="4" xfId="0" applyFont="1" applyFill="1" applyBorder="1"/>
    <xf numFmtId="0" fontId="9" fillId="0" borderId="1" xfId="0" applyFont="1" applyBorder="1"/>
    <xf numFmtId="0" fontId="2" fillId="6" borderId="1" xfId="0" applyFont="1" applyFill="1" applyBorder="1"/>
    <xf numFmtId="0" fontId="2" fillId="5" borderId="1" xfId="0" applyFont="1" applyFill="1" applyBorder="1"/>
    <xf numFmtId="0" fontId="2" fillId="11" borderId="1" xfId="0" applyFont="1" applyFill="1" applyBorder="1"/>
    <xf numFmtId="0" fontId="2" fillId="4" borderId="1" xfId="0" applyFont="1" applyFill="1" applyBorder="1"/>
    <xf numFmtId="0" fontId="2" fillId="8" borderId="1" xfId="0" applyFont="1" applyFill="1" applyBorder="1"/>
    <xf numFmtId="0" fontId="2" fillId="10" borderId="1" xfId="0" applyFont="1" applyFill="1" applyBorder="1"/>
    <xf numFmtId="0" fontId="2" fillId="7" borderId="1" xfId="0" applyFont="1" applyFill="1" applyBorder="1"/>
    <xf numFmtId="0" fontId="10" fillId="12" borderId="8" xfId="0" applyFont="1" applyFill="1" applyBorder="1" applyAlignment="1">
      <alignment vertical="top"/>
    </xf>
    <xf numFmtId="0" fontId="2" fillId="3" borderId="1" xfId="0" applyFont="1" applyFill="1" applyBorder="1"/>
    <xf numFmtId="0" fontId="2" fillId="13" borderId="1" xfId="0" applyFont="1" applyFill="1" applyBorder="1"/>
    <xf numFmtId="165" fontId="2" fillId="3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vertical="center"/>
    </xf>
    <xf numFmtId="0" fontId="3" fillId="0" borderId="0" xfId="0" applyFont="1"/>
    <xf numFmtId="164" fontId="1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rd.gob.do/sil/iniciativa/140933" TargetMode="External"/><Relationship Id="rId13" Type="http://schemas.openxmlformats.org/officeDocument/2006/relationships/hyperlink" Target="https://www.diputadosrd.gob.do/sil/iniciativa/143989" TargetMode="External"/><Relationship Id="rId18" Type="http://schemas.openxmlformats.org/officeDocument/2006/relationships/hyperlink" Target="https://www.diputadosrd.gob.do/sil/iniciativa/146609" TargetMode="External"/><Relationship Id="rId26" Type="http://schemas.openxmlformats.org/officeDocument/2006/relationships/hyperlink" Target="https://www.diputadosrd.gob.do/sil/iniciativa/149231" TargetMode="External"/><Relationship Id="rId3" Type="http://schemas.openxmlformats.org/officeDocument/2006/relationships/hyperlink" Target="https://www.diputadosrd.gob.do/sil/iniciativa/141196" TargetMode="External"/><Relationship Id="rId21" Type="http://schemas.openxmlformats.org/officeDocument/2006/relationships/hyperlink" Target="https://www.diputadosrd.gob.do/sil/iniciativa/148562" TargetMode="External"/><Relationship Id="rId7" Type="http://schemas.openxmlformats.org/officeDocument/2006/relationships/hyperlink" Target="https://www.diputadosrd.gob.do/sil/iniciativa/140961" TargetMode="External"/><Relationship Id="rId12" Type="http://schemas.openxmlformats.org/officeDocument/2006/relationships/hyperlink" Target="https://www.diputadosrd.gob.do/sil/iniciativa/140829" TargetMode="External"/><Relationship Id="rId17" Type="http://schemas.openxmlformats.org/officeDocument/2006/relationships/hyperlink" Target="https://www.diputadosrd.gob.do/sil/iniciativa/146608" TargetMode="External"/><Relationship Id="rId25" Type="http://schemas.openxmlformats.org/officeDocument/2006/relationships/hyperlink" Target="https://www.diputadosrd.gob.do/sil/iniciativa/149151" TargetMode="External"/><Relationship Id="rId2" Type="http://schemas.openxmlformats.org/officeDocument/2006/relationships/hyperlink" Target="https://www.diputadosrd.gob.do/sil/iniciativa/141204" TargetMode="External"/><Relationship Id="rId16" Type="http://schemas.openxmlformats.org/officeDocument/2006/relationships/hyperlink" Target="https://www.diputadosrd.gob.do/sil/iniciativa/144157" TargetMode="External"/><Relationship Id="rId20" Type="http://schemas.openxmlformats.org/officeDocument/2006/relationships/hyperlink" Target="https://www.diputadosrd.gob.do/sil/iniciativa/147472" TargetMode="External"/><Relationship Id="rId29" Type="http://schemas.openxmlformats.org/officeDocument/2006/relationships/hyperlink" Target="https://www.diputadosrd.gob.do/sil/iniciativa/151767" TargetMode="External"/><Relationship Id="rId1" Type="http://schemas.openxmlformats.org/officeDocument/2006/relationships/hyperlink" Target="https://www.diputadosrd.gob.do/sil/iniciativa/141219" TargetMode="External"/><Relationship Id="rId6" Type="http://schemas.openxmlformats.org/officeDocument/2006/relationships/hyperlink" Target="https://www.diputadosrd.gob.do/sil/iniciativa/140962" TargetMode="External"/><Relationship Id="rId11" Type="http://schemas.openxmlformats.org/officeDocument/2006/relationships/hyperlink" Target="http://www.senado.gov.do/wfilemaster/Ficha.aspx?IdExpediente=30470&amp;numeropagina=1&amp;ContExpedientes=3248&amp;Coleccion=53" TargetMode="External"/><Relationship Id="rId24" Type="http://schemas.openxmlformats.org/officeDocument/2006/relationships/hyperlink" Target="https://www.diputadosrd.gob.do/sil/iniciativa/149139" TargetMode="External"/><Relationship Id="rId5" Type="http://schemas.openxmlformats.org/officeDocument/2006/relationships/hyperlink" Target="https://www.diputadosrd.gob.do/sil/iniciativa/141033" TargetMode="External"/><Relationship Id="rId15" Type="http://schemas.openxmlformats.org/officeDocument/2006/relationships/hyperlink" Target="https://www.diputadosrd.gob.do/sil/iniciativa/144011" TargetMode="External"/><Relationship Id="rId23" Type="http://schemas.openxmlformats.org/officeDocument/2006/relationships/hyperlink" Target="https://www.diputadosrd.gob.do/sil/iniciativa/149105" TargetMode="External"/><Relationship Id="rId28" Type="http://schemas.openxmlformats.org/officeDocument/2006/relationships/hyperlink" Target="https://www.diputadosrd.gob.do/sil/iniciativa/150919" TargetMode="External"/><Relationship Id="rId10" Type="http://schemas.openxmlformats.org/officeDocument/2006/relationships/hyperlink" Target="http://www.senado.gov.do/wfilemaster/Ficha.aspx?IdExpediente=31293&amp;numeropagina=1&amp;ContExpedientes=1292&amp;Coleccion=53" TargetMode="External"/><Relationship Id="rId19" Type="http://schemas.openxmlformats.org/officeDocument/2006/relationships/hyperlink" Target="https://www.diputadosrd.gob.do/sil/iniciativa/147343" TargetMode="External"/><Relationship Id="rId31" Type="http://schemas.openxmlformats.org/officeDocument/2006/relationships/hyperlink" Target="https://www.diputadosrd.gob.do/sil/iniciativa/152031" TargetMode="External"/><Relationship Id="rId4" Type="http://schemas.openxmlformats.org/officeDocument/2006/relationships/hyperlink" Target="https://www.diputadosrd.gob.do/sil/iniciativa/141158" TargetMode="External"/><Relationship Id="rId9" Type="http://schemas.openxmlformats.org/officeDocument/2006/relationships/hyperlink" Target="https://www.diputadosrd.gob.do/sil/iniciativa/140586" TargetMode="External"/><Relationship Id="rId14" Type="http://schemas.openxmlformats.org/officeDocument/2006/relationships/hyperlink" Target="https://www.diputadosrd.gob.do/sil/iniciativa/143990" TargetMode="External"/><Relationship Id="rId22" Type="http://schemas.openxmlformats.org/officeDocument/2006/relationships/hyperlink" Target="https://www.diputadosrd.gob.do/sil/iniciativa/148563" TargetMode="External"/><Relationship Id="rId27" Type="http://schemas.openxmlformats.org/officeDocument/2006/relationships/hyperlink" Target="https://www.diputadosrd.gob.do/sil/iniciativa/149232" TargetMode="External"/><Relationship Id="rId30" Type="http://schemas.openxmlformats.org/officeDocument/2006/relationships/hyperlink" Target="https://www.diputadosrd.gob.do/sil/iniciativa/151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M998"/>
  <sheetViews>
    <sheetView tabSelected="1" workbookViewId="0">
      <pane ySplit="1" topLeftCell="A2" activePane="bottomLeft" state="frozen"/>
      <selection pane="bottomLeft" activeCell="M42" sqref="M42"/>
    </sheetView>
  </sheetViews>
  <sheetFormatPr baseColWidth="10" defaultColWidth="14.42578125" defaultRowHeight="15" customHeight="1" x14ac:dyDescent="0.25"/>
  <cols>
    <col min="1" max="1" width="18" customWidth="1"/>
    <col min="2" max="2" width="25.42578125" customWidth="1"/>
    <col min="3" max="3" width="44.42578125" customWidth="1"/>
    <col min="4" max="4" width="13.28515625" customWidth="1"/>
    <col min="5" max="5" width="15.28515625" customWidth="1"/>
    <col min="6" max="6" width="18" customWidth="1"/>
    <col min="7" max="9" width="16.85546875" customWidth="1"/>
    <col min="10" max="10" width="14.5703125" customWidth="1"/>
    <col min="11" max="11" width="11.28515625" customWidth="1"/>
    <col min="12" max="12" width="30.5703125" customWidth="1"/>
    <col min="13" max="13" width="20.42578125" customWidth="1"/>
  </cols>
  <sheetData>
    <row r="1" spans="1:13" x14ac:dyDescent="0.25">
      <c r="A1" s="3" t="s">
        <v>42</v>
      </c>
      <c r="B1" s="5" t="s">
        <v>43</v>
      </c>
      <c r="C1" s="3" t="s">
        <v>44</v>
      </c>
      <c r="D1" s="6" t="s">
        <v>45</v>
      </c>
      <c r="E1" s="7" t="s">
        <v>46</v>
      </c>
      <c r="F1" s="7" t="s">
        <v>47</v>
      </c>
      <c r="G1" s="3" t="s">
        <v>48</v>
      </c>
      <c r="H1" s="3" t="s">
        <v>49</v>
      </c>
      <c r="I1" s="3" t="s">
        <v>50</v>
      </c>
      <c r="J1" s="3" t="s">
        <v>51</v>
      </c>
      <c r="K1" s="3" t="s">
        <v>52</v>
      </c>
      <c r="L1" s="3" t="s">
        <v>53</v>
      </c>
      <c r="M1" s="3" t="s">
        <v>54</v>
      </c>
    </row>
    <row r="2" spans="1:13" x14ac:dyDescent="0.25">
      <c r="A2" s="9" t="s">
        <v>55</v>
      </c>
      <c r="B2" s="10">
        <v>54100000</v>
      </c>
      <c r="C2" s="11" t="s">
        <v>56</v>
      </c>
      <c r="D2" s="12">
        <v>44169</v>
      </c>
      <c r="E2" s="13" t="s">
        <v>57</v>
      </c>
      <c r="F2" s="14">
        <v>44308</v>
      </c>
      <c r="G2" s="13" t="s">
        <v>57</v>
      </c>
      <c r="H2" s="15">
        <v>44348</v>
      </c>
      <c r="I2" s="15" t="s">
        <v>57</v>
      </c>
      <c r="J2" s="16" t="s">
        <v>58</v>
      </c>
      <c r="K2" s="16" t="s">
        <v>0</v>
      </c>
      <c r="L2" s="1" t="s">
        <v>59</v>
      </c>
      <c r="M2" s="17" t="s">
        <v>60</v>
      </c>
    </row>
    <row r="3" spans="1:13" ht="15.75" x14ac:dyDescent="0.25">
      <c r="A3" s="9" t="s">
        <v>61</v>
      </c>
      <c r="B3" s="10">
        <v>236080000</v>
      </c>
      <c r="C3" s="11" t="s">
        <v>62</v>
      </c>
      <c r="D3" s="12">
        <v>44130</v>
      </c>
      <c r="E3" s="13" t="s">
        <v>57</v>
      </c>
      <c r="F3" s="14">
        <v>44273</v>
      </c>
      <c r="G3" s="13" t="s">
        <v>57</v>
      </c>
      <c r="H3" s="15">
        <v>44348</v>
      </c>
      <c r="I3" s="15" t="s">
        <v>57</v>
      </c>
      <c r="J3" s="16" t="s">
        <v>63</v>
      </c>
      <c r="K3" s="18" t="s">
        <v>4</v>
      </c>
      <c r="L3" s="1" t="s">
        <v>64</v>
      </c>
      <c r="M3" s="19" t="s">
        <v>65</v>
      </c>
    </row>
    <row r="4" spans="1:13" x14ac:dyDescent="0.25">
      <c r="A4" s="9" t="s">
        <v>66</v>
      </c>
      <c r="B4" s="10">
        <v>155000000</v>
      </c>
      <c r="C4" s="11" t="s">
        <v>67</v>
      </c>
      <c r="D4" s="12">
        <v>43759</v>
      </c>
      <c r="E4" s="13" t="s">
        <v>57</v>
      </c>
      <c r="F4" s="14">
        <v>44264</v>
      </c>
      <c r="G4" s="13" t="s">
        <v>57</v>
      </c>
      <c r="H4" s="15">
        <v>44225</v>
      </c>
      <c r="I4" s="15" t="s">
        <v>57</v>
      </c>
      <c r="J4" s="16" t="s">
        <v>68</v>
      </c>
      <c r="K4" s="16" t="s">
        <v>2</v>
      </c>
      <c r="L4" s="1" t="s">
        <v>69</v>
      </c>
      <c r="M4" s="8" t="s">
        <v>70</v>
      </c>
    </row>
    <row r="5" spans="1:13" x14ac:dyDescent="0.25">
      <c r="A5" s="20" t="s">
        <v>71</v>
      </c>
      <c r="B5" s="21">
        <v>70000000</v>
      </c>
      <c r="C5" s="22" t="s">
        <v>67</v>
      </c>
      <c r="D5" s="23">
        <v>43854</v>
      </c>
      <c r="E5" s="24" t="s">
        <v>57</v>
      </c>
      <c r="F5" s="25">
        <v>44308</v>
      </c>
      <c r="G5" s="24" t="s">
        <v>57</v>
      </c>
      <c r="H5" s="26">
        <v>44385</v>
      </c>
      <c r="I5" s="24" t="s">
        <v>57</v>
      </c>
      <c r="J5" s="27" t="s">
        <v>72</v>
      </c>
      <c r="K5" s="27" t="s">
        <v>5</v>
      </c>
      <c r="L5" s="2" t="s">
        <v>73</v>
      </c>
      <c r="M5" s="28" t="s">
        <v>74</v>
      </c>
    </row>
    <row r="6" spans="1:13" x14ac:dyDescent="0.25">
      <c r="A6" s="9" t="s">
        <v>75</v>
      </c>
      <c r="B6" s="10">
        <v>100000000</v>
      </c>
      <c r="C6" s="11" t="s">
        <v>76</v>
      </c>
      <c r="D6" s="12">
        <v>44102</v>
      </c>
      <c r="E6" s="13" t="s">
        <v>57</v>
      </c>
      <c r="F6" s="14">
        <v>44160</v>
      </c>
      <c r="G6" s="13" t="s">
        <v>57</v>
      </c>
      <c r="H6" s="15">
        <v>44146</v>
      </c>
      <c r="I6" s="15" t="s">
        <v>57</v>
      </c>
      <c r="J6" s="16" t="s">
        <v>77</v>
      </c>
      <c r="K6" s="16" t="s">
        <v>6</v>
      </c>
      <c r="L6" s="1" t="s">
        <v>77</v>
      </c>
      <c r="M6" s="19" t="s">
        <v>65</v>
      </c>
    </row>
    <row r="7" spans="1:13" x14ac:dyDescent="0.25">
      <c r="A7" s="9" t="s">
        <v>79</v>
      </c>
      <c r="B7" s="10">
        <v>250000000</v>
      </c>
      <c r="C7" s="11" t="s">
        <v>62</v>
      </c>
      <c r="D7" s="12">
        <v>44116</v>
      </c>
      <c r="E7" s="13" t="s">
        <v>57</v>
      </c>
      <c r="F7" s="14">
        <v>44153</v>
      </c>
      <c r="G7" s="13" t="s">
        <v>57</v>
      </c>
      <c r="H7" s="15">
        <v>44180</v>
      </c>
      <c r="I7" s="15" t="s">
        <v>57</v>
      </c>
      <c r="J7" s="16" t="s">
        <v>80</v>
      </c>
      <c r="K7" s="16" t="s">
        <v>7</v>
      </c>
      <c r="L7" s="1" t="s">
        <v>81</v>
      </c>
      <c r="M7" s="4" t="s">
        <v>78</v>
      </c>
    </row>
    <row r="8" spans="1:13" x14ac:dyDescent="0.25">
      <c r="A8" s="9" t="s">
        <v>82</v>
      </c>
      <c r="B8" s="10">
        <v>250000000</v>
      </c>
      <c r="C8" s="11" t="s">
        <v>67</v>
      </c>
      <c r="D8" s="12">
        <v>43826</v>
      </c>
      <c r="E8" s="13" t="s">
        <v>57</v>
      </c>
      <c r="F8" s="14">
        <v>44153</v>
      </c>
      <c r="G8" s="13" t="s">
        <v>57</v>
      </c>
      <c r="H8" s="15">
        <v>44180</v>
      </c>
      <c r="I8" s="15" t="s">
        <v>57</v>
      </c>
      <c r="J8" s="16" t="s">
        <v>83</v>
      </c>
      <c r="K8" s="16" t="s">
        <v>8</v>
      </c>
      <c r="L8" s="1" t="s">
        <v>84</v>
      </c>
      <c r="M8" s="4" t="s">
        <v>78</v>
      </c>
    </row>
    <row r="9" spans="1:13" x14ac:dyDescent="0.25">
      <c r="A9" s="9" t="s">
        <v>85</v>
      </c>
      <c r="B9" s="10">
        <v>21596000</v>
      </c>
      <c r="C9" s="11" t="s">
        <v>62</v>
      </c>
      <c r="D9" s="12">
        <v>43969</v>
      </c>
      <c r="E9" s="13" t="s">
        <v>86</v>
      </c>
      <c r="F9" s="15">
        <v>44180</v>
      </c>
      <c r="G9" s="13" t="s">
        <v>57</v>
      </c>
      <c r="H9" s="15">
        <v>44118</v>
      </c>
      <c r="I9" s="15" t="s">
        <v>57</v>
      </c>
      <c r="J9" s="16" t="s">
        <v>87</v>
      </c>
      <c r="K9" s="16" t="s">
        <v>34</v>
      </c>
      <c r="L9" s="1" t="s">
        <v>88</v>
      </c>
      <c r="M9" s="29" t="s">
        <v>89</v>
      </c>
    </row>
    <row r="10" spans="1:13" x14ac:dyDescent="0.25">
      <c r="A10" s="9" t="s">
        <v>90</v>
      </c>
      <c r="B10" s="10">
        <v>50000000</v>
      </c>
      <c r="C10" s="11" t="s">
        <v>62</v>
      </c>
      <c r="D10" s="12">
        <v>43829</v>
      </c>
      <c r="E10" s="13" t="s">
        <v>57</v>
      </c>
      <c r="F10" s="15">
        <v>44208</v>
      </c>
      <c r="G10" s="13" t="s">
        <v>57</v>
      </c>
      <c r="H10" s="15">
        <v>43983</v>
      </c>
      <c r="I10" s="15" t="s">
        <v>57</v>
      </c>
      <c r="J10" s="16" t="s">
        <v>91</v>
      </c>
      <c r="K10" s="16" t="s">
        <v>35</v>
      </c>
      <c r="L10" s="1" t="s">
        <v>92</v>
      </c>
      <c r="M10" s="4" t="s">
        <v>78</v>
      </c>
    </row>
    <row r="11" spans="1:13" x14ac:dyDescent="0.25">
      <c r="A11" s="20" t="s">
        <v>93</v>
      </c>
      <c r="B11" s="21">
        <v>50000000</v>
      </c>
      <c r="C11" s="22" t="s">
        <v>67</v>
      </c>
      <c r="D11" s="23">
        <v>43908</v>
      </c>
      <c r="E11" s="24" t="s">
        <v>57</v>
      </c>
      <c r="F11" s="26">
        <v>44405</v>
      </c>
      <c r="G11" s="24" t="s">
        <v>57</v>
      </c>
      <c r="H11" s="30">
        <v>44280</v>
      </c>
      <c r="I11" s="30" t="s">
        <v>57</v>
      </c>
      <c r="J11" s="27" t="s">
        <v>94</v>
      </c>
      <c r="K11" s="27" t="s">
        <v>23</v>
      </c>
      <c r="L11" s="2" t="s">
        <v>95</v>
      </c>
      <c r="M11" s="29" t="s">
        <v>89</v>
      </c>
    </row>
    <row r="12" spans="1:13" x14ac:dyDescent="0.25">
      <c r="A12" s="20" t="s">
        <v>96</v>
      </c>
      <c r="B12" s="21">
        <v>300000000</v>
      </c>
      <c r="C12" s="22" t="s">
        <v>97</v>
      </c>
      <c r="D12" s="23">
        <v>44271</v>
      </c>
      <c r="E12" s="24" t="s">
        <v>57</v>
      </c>
      <c r="F12" s="26">
        <v>44342</v>
      </c>
      <c r="G12" s="24" t="s">
        <v>98</v>
      </c>
      <c r="H12" s="30">
        <v>44682</v>
      </c>
      <c r="I12" s="30" t="s">
        <v>98</v>
      </c>
      <c r="J12" s="27" t="s">
        <v>99</v>
      </c>
      <c r="K12" s="27" t="s">
        <v>9</v>
      </c>
      <c r="L12" s="2" t="s">
        <v>100</v>
      </c>
      <c r="M12" s="19" t="s">
        <v>65</v>
      </c>
    </row>
    <row r="13" spans="1:13" hidden="1" x14ac:dyDescent="0.25">
      <c r="A13" s="9" t="s">
        <v>102</v>
      </c>
      <c r="B13" s="10">
        <v>3800000000</v>
      </c>
      <c r="C13" s="11" t="s">
        <v>103</v>
      </c>
      <c r="D13" s="12">
        <v>44091</v>
      </c>
      <c r="E13" s="13" t="s">
        <v>57</v>
      </c>
      <c r="F13" s="15">
        <v>44071</v>
      </c>
      <c r="G13" s="13" t="s">
        <v>57</v>
      </c>
      <c r="H13" s="31">
        <v>44077</v>
      </c>
      <c r="I13" s="31" t="s">
        <v>57</v>
      </c>
      <c r="J13" s="16" t="s">
        <v>104</v>
      </c>
      <c r="K13" s="16" t="s">
        <v>105</v>
      </c>
      <c r="L13" s="1" t="s">
        <v>106</v>
      </c>
      <c r="M13" s="32" t="s">
        <v>107</v>
      </c>
    </row>
    <row r="14" spans="1:13" hidden="1" x14ac:dyDescent="0.25">
      <c r="A14" s="9" t="s">
        <v>108</v>
      </c>
      <c r="B14" s="10">
        <v>2500000000</v>
      </c>
      <c r="C14" s="11" t="s">
        <v>103</v>
      </c>
      <c r="D14" s="12">
        <v>44210</v>
      </c>
      <c r="E14" s="13" t="s">
        <v>57</v>
      </c>
      <c r="F14" s="15">
        <v>44160</v>
      </c>
      <c r="G14" s="13" t="s">
        <v>57</v>
      </c>
      <c r="H14" s="31">
        <v>44166</v>
      </c>
      <c r="I14" s="31" t="s">
        <v>57</v>
      </c>
      <c r="J14" s="16" t="s">
        <v>109</v>
      </c>
      <c r="K14" s="16" t="s">
        <v>110</v>
      </c>
      <c r="L14" s="1" t="s">
        <v>106</v>
      </c>
      <c r="M14" s="32" t="s">
        <v>107</v>
      </c>
    </row>
    <row r="15" spans="1:13" hidden="1" x14ac:dyDescent="0.25">
      <c r="A15" s="9" t="s">
        <v>111</v>
      </c>
      <c r="B15" s="10" t="e">
        <f>#REF!/K77</f>
        <v>#REF!</v>
      </c>
      <c r="C15" s="11" t="s">
        <v>103</v>
      </c>
      <c r="D15" s="12" t="s">
        <v>112</v>
      </c>
      <c r="E15" s="13" t="s">
        <v>57</v>
      </c>
      <c r="F15" s="15" t="s">
        <v>113</v>
      </c>
      <c r="G15" s="13" t="s">
        <v>57</v>
      </c>
      <c r="H15" s="31">
        <v>44186</v>
      </c>
      <c r="I15" s="31" t="s">
        <v>57</v>
      </c>
      <c r="J15" s="16" t="s">
        <v>114</v>
      </c>
      <c r="K15" s="16" t="s">
        <v>115</v>
      </c>
      <c r="L15" s="1" t="s">
        <v>106</v>
      </c>
      <c r="M15" s="32" t="s">
        <v>107</v>
      </c>
    </row>
    <row r="16" spans="1:13" x14ac:dyDescent="0.25">
      <c r="A16" s="9" t="s">
        <v>116</v>
      </c>
      <c r="B16" s="10">
        <v>200000000</v>
      </c>
      <c r="C16" s="11" t="s">
        <v>117</v>
      </c>
      <c r="D16" s="12">
        <v>44405</v>
      </c>
      <c r="E16" s="24" t="s">
        <v>98</v>
      </c>
      <c r="F16" s="26">
        <v>44238</v>
      </c>
      <c r="G16" s="24" t="s">
        <v>98</v>
      </c>
      <c r="H16" s="30">
        <v>44866</v>
      </c>
      <c r="I16" s="30" t="s">
        <v>98</v>
      </c>
      <c r="J16" s="16" t="s">
        <v>118</v>
      </c>
      <c r="K16" s="16" t="s">
        <v>10</v>
      </c>
      <c r="L16" s="1" t="s">
        <v>119</v>
      </c>
      <c r="M16" s="19" t="s">
        <v>65</v>
      </c>
    </row>
    <row r="17" spans="1:13" x14ac:dyDescent="0.25">
      <c r="A17" s="9" t="s">
        <v>120</v>
      </c>
      <c r="B17" s="10">
        <v>80000000</v>
      </c>
      <c r="C17" s="11" t="s">
        <v>76</v>
      </c>
      <c r="D17" s="12">
        <v>43858</v>
      </c>
      <c r="E17" s="24" t="s">
        <v>98</v>
      </c>
      <c r="F17" s="26" t="s">
        <v>121</v>
      </c>
      <c r="G17" s="24" t="s">
        <v>98</v>
      </c>
      <c r="H17" s="30" t="s">
        <v>122</v>
      </c>
      <c r="I17" s="30" t="s">
        <v>98</v>
      </c>
      <c r="J17" s="16" t="s">
        <v>123</v>
      </c>
      <c r="K17" s="16" t="s">
        <v>20</v>
      </c>
      <c r="L17" s="1" t="s">
        <v>124</v>
      </c>
      <c r="M17" s="17" t="s">
        <v>60</v>
      </c>
    </row>
    <row r="18" spans="1:13" x14ac:dyDescent="0.25">
      <c r="A18" s="9" t="s">
        <v>125</v>
      </c>
      <c r="B18" s="33">
        <v>100000000</v>
      </c>
      <c r="C18" s="22" t="s">
        <v>67</v>
      </c>
      <c r="D18" s="12">
        <v>44371</v>
      </c>
      <c r="E18" s="24" t="s">
        <v>98</v>
      </c>
      <c r="F18" s="26" t="s">
        <v>126</v>
      </c>
      <c r="G18" s="24" t="s">
        <v>98</v>
      </c>
      <c r="H18" s="30">
        <v>44326</v>
      </c>
      <c r="I18" s="30" t="s">
        <v>98</v>
      </c>
      <c r="J18" s="16" t="s">
        <v>127</v>
      </c>
      <c r="K18" s="16" t="s">
        <v>32</v>
      </c>
      <c r="L18" s="16" t="s">
        <v>127</v>
      </c>
      <c r="M18" s="34" t="s">
        <v>128</v>
      </c>
    </row>
    <row r="19" spans="1:13" x14ac:dyDescent="0.25">
      <c r="A19" s="9" t="s">
        <v>129</v>
      </c>
      <c r="B19" s="10">
        <v>100000000</v>
      </c>
      <c r="C19" s="11" t="s">
        <v>76</v>
      </c>
      <c r="D19" s="35">
        <v>43809</v>
      </c>
      <c r="E19" s="13" t="s">
        <v>57</v>
      </c>
      <c r="F19" s="15">
        <v>44406</v>
      </c>
      <c r="G19" s="36" t="s">
        <v>130</v>
      </c>
      <c r="H19" s="37"/>
      <c r="I19" s="37" t="s">
        <v>130</v>
      </c>
      <c r="J19" s="16" t="s">
        <v>131</v>
      </c>
      <c r="K19" s="16" t="s">
        <v>132</v>
      </c>
      <c r="L19" s="16" t="s">
        <v>131</v>
      </c>
      <c r="M19" s="38" t="s">
        <v>133</v>
      </c>
    </row>
    <row r="20" spans="1:13" x14ac:dyDescent="0.25">
      <c r="A20" s="9" t="s">
        <v>134</v>
      </c>
      <c r="B20" s="10">
        <v>39000000</v>
      </c>
      <c r="C20" s="22" t="s">
        <v>67</v>
      </c>
      <c r="D20" s="12">
        <v>44273</v>
      </c>
      <c r="E20" s="13" t="s">
        <v>57</v>
      </c>
      <c r="F20" s="15">
        <v>44405</v>
      </c>
      <c r="G20" s="24" t="s">
        <v>98</v>
      </c>
      <c r="H20" s="30">
        <v>44784</v>
      </c>
      <c r="I20" s="30" t="s">
        <v>98</v>
      </c>
      <c r="J20" s="16" t="s">
        <v>135</v>
      </c>
      <c r="K20" s="16" t="s">
        <v>3</v>
      </c>
      <c r="L20" s="1" t="s">
        <v>136</v>
      </c>
      <c r="M20" s="8" t="s">
        <v>70</v>
      </c>
    </row>
    <row r="21" spans="1:13" ht="15.75" hidden="1" customHeight="1" x14ac:dyDescent="0.25">
      <c r="A21" s="9" t="s">
        <v>137</v>
      </c>
      <c r="B21" s="10" t="e">
        <f>#REF!/K77</f>
        <v>#REF!</v>
      </c>
      <c r="C21" s="11" t="s">
        <v>103</v>
      </c>
      <c r="D21" s="12">
        <v>44379</v>
      </c>
      <c r="E21" s="13" t="s">
        <v>57</v>
      </c>
      <c r="F21" s="15" t="s">
        <v>138</v>
      </c>
      <c r="G21" s="13" t="s">
        <v>57</v>
      </c>
      <c r="H21" s="31">
        <v>44413</v>
      </c>
      <c r="I21" s="31" t="s">
        <v>57</v>
      </c>
      <c r="J21" s="16" t="s">
        <v>114</v>
      </c>
      <c r="K21" s="16" t="s">
        <v>139</v>
      </c>
      <c r="L21" s="1" t="s">
        <v>106</v>
      </c>
      <c r="M21" s="32" t="s">
        <v>107</v>
      </c>
    </row>
    <row r="22" spans="1:13" ht="15.75" customHeight="1" x14ac:dyDescent="0.25">
      <c r="A22" s="9" t="s">
        <v>140</v>
      </c>
      <c r="B22" s="39">
        <v>50000000</v>
      </c>
      <c r="C22" s="40" t="s">
        <v>62</v>
      </c>
      <c r="D22" s="41">
        <v>43495</v>
      </c>
      <c r="E22" s="42" t="s">
        <v>57</v>
      </c>
      <c r="F22" s="43">
        <v>44410</v>
      </c>
      <c r="G22" s="44" t="s">
        <v>98</v>
      </c>
      <c r="H22" s="45">
        <v>44326</v>
      </c>
      <c r="I22" s="45" t="s">
        <v>98</v>
      </c>
      <c r="J22" s="46" t="s">
        <v>141</v>
      </c>
      <c r="K22" s="46" t="s">
        <v>36</v>
      </c>
      <c r="L22" s="46" t="s">
        <v>141</v>
      </c>
      <c r="M22" s="47" t="s">
        <v>78</v>
      </c>
    </row>
    <row r="23" spans="1:13" ht="15.75" customHeight="1" x14ac:dyDescent="0.25">
      <c r="A23" s="48" t="s">
        <v>142</v>
      </c>
      <c r="B23" s="10">
        <v>500000000</v>
      </c>
      <c r="C23" s="11" t="s">
        <v>67</v>
      </c>
      <c r="D23" s="12" t="s">
        <v>143</v>
      </c>
      <c r="E23" s="13" t="s">
        <v>98</v>
      </c>
      <c r="F23" s="15" t="s">
        <v>144</v>
      </c>
      <c r="G23" s="24" t="s">
        <v>98</v>
      </c>
      <c r="H23" s="30" t="s">
        <v>145</v>
      </c>
      <c r="I23" s="30" t="s">
        <v>98</v>
      </c>
      <c r="J23" s="16" t="s">
        <v>146</v>
      </c>
      <c r="K23" s="16" t="s">
        <v>11</v>
      </c>
      <c r="L23" s="16" t="s">
        <v>147</v>
      </c>
      <c r="M23" s="49" t="s">
        <v>65</v>
      </c>
    </row>
    <row r="24" spans="1:13" ht="15.75" customHeight="1" x14ac:dyDescent="0.25">
      <c r="A24" s="48" t="s">
        <v>148</v>
      </c>
      <c r="B24" s="10">
        <v>97266793</v>
      </c>
      <c r="C24" s="11" t="s">
        <v>97</v>
      </c>
      <c r="D24" s="12">
        <v>44477</v>
      </c>
      <c r="E24" s="13" t="s">
        <v>98</v>
      </c>
      <c r="F24" s="15" t="s">
        <v>149</v>
      </c>
      <c r="G24" s="24" t="s">
        <v>98</v>
      </c>
      <c r="H24" s="30" t="s">
        <v>150</v>
      </c>
      <c r="I24" s="30" t="s">
        <v>98</v>
      </c>
      <c r="J24" s="16" t="s">
        <v>151</v>
      </c>
      <c r="K24" s="16" t="s">
        <v>1</v>
      </c>
      <c r="L24" s="16" t="s">
        <v>151</v>
      </c>
      <c r="M24" s="50" t="s">
        <v>60</v>
      </c>
    </row>
    <row r="25" spans="1:13" ht="15.75" customHeight="1" x14ac:dyDescent="0.25">
      <c r="A25" s="48" t="s">
        <v>152</v>
      </c>
      <c r="B25" s="10">
        <v>115000000</v>
      </c>
      <c r="C25" s="11" t="s">
        <v>67</v>
      </c>
      <c r="D25" s="12" t="s">
        <v>153</v>
      </c>
      <c r="E25" s="13" t="s">
        <v>98</v>
      </c>
      <c r="F25" s="15" t="s">
        <v>122</v>
      </c>
      <c r="G25" s="24" t="s">
        <v>98</v>
      </c>
      <c r="H25" s="30" t="s">
        <v>154</v>
      </c>
      <c r="I25" s="30" t="s">
        <v>98</v>
      </c>
      <c r="J25" s="16" t="s">
        <v>155</v>
      </c>
      <c r="K25" s="16" t="s">
        <v>19</v>
      </c>
      <c r="L25" s="16" t="s">
        <v>156</v>
      </c>
      <c r="M25" s="51" t="s">
        <v>278</v>
      </c>
    </row>
    <row r="26" spans="1:13" ht="15.75" customHeight="1" x14ac:dyDescent="0.25">
      <c r="A26" s="48" t="s">
        <v>157</v>
      </c>
      <c r="B26" s="10">
        <v>30000000</v>
      </c>
      <c r="C26" s="11" t="s">
        <v>67</v>
      </c>
      <c r="D26" s="12">
        <v>44477</v>
      </c>
      <c r="E26" s="13" t="s">
        <v>98</v>
      </c>
      <c r="F26" s="15" t="s">
        <v>149</v>
      </c>
      <c r="G26" s="24" t="s">
        <v>98</v>
      </c>
      <c r="H26" s="30" t="s">
        <v>158</v>
      </c>
      <c r="I26" s="30" t="s">
        <v>98</v>
      </c>
      <c r="J26" s="16" t="s">
        <v>159</v>
      </c>
      <c r="K26" s="16" t="s">
        <v>22</v>
      </c>
      <c r="L26" s="16" t="s">
        <v>160</v>
      </c>
      <c r="M26" s="51" t="s">
        <v>278</v>
      </c>
    </row>
    <row r="27" spans="1:13" ht="15.75" customHeight="1" x14ac:dyDescent="0.25">
      <c r="A27" s="48" t="s">
        <v>161</v>
      </c>
      <c r="B27" s="10">
        <v>43500000</v>
      </c>
      <c r="C27" s="11" t="s">
        <v>76</v>
      </c>
      <c r="D27" s="12" t="s">
        <v>162</v>
      </c>
      <c r="E27" s="13" t="s">
        <v>98</v>
      </c>
      <c r="F27" s="15">
        <v>44451</v>
      </c>
      <c r="G27" s="24" t="s">
        <v>98</v>
      </c>
      <c r="H27" s="30" t="s">
        <v>122</v>
      </c>
      <c r="I27" s="30" t="s">
        <v>98</v>
      </c>
      <c r="J27" s="16" t="s">
        <v>163</v>
      </c>
      <c r="K27" s="16" t="s">
        <v>17</v>
      </c>
      <c r="L27" s="16" t="s">
        <v>164</v>
      </c>
      <c r="M27" s="50" t="s">
        <v>60</v>
      </c>
    </row>
    <row r="28" spans="1:13" ht="15.75" customHeight="1" x14ac:dyDescent="0.25">
      <c r="A28" s="48" t="s">
        <v>165</v>
      </c>
      <c r="B28" s="10">
        <v>350000000</v>
      </c>
      <c r="C28" s="11" t="s">
        <v>166</v>
      </c>
      <c r="D28" s="12">
        <v>44447</v>
      </c>
      <c r="E28" s="13" t="s">
        <v>98</v>
      </c>
      <c r="F28" s="15" t="s">
        <v>167</v>
      </c>
      <c r="G28" s="24" t="s">
        <v>98</v>
      </c>
      <c r="H28" s="30" t="s">
        <v>168</v>
      </c>
      <c r="I28" s="30" t="s">
        <v>98</v>
      </c>
      <c r="J28" s="27" t="s">
        <v>169</v>
      </c>
      <c r="K28" s="16" t="s">
        <v>12</v>
      </c>
      <c r="L28" s="16" t="s">
        <v>170</v>
      </c>
      <c r="M28" s="32" t="s">
        <v>107</v>
      </c>
    </row>
    <row r="29" spans="1:13" ht="15.75" customHeight="1" x14ac:dyDescent="0.25">
      <c r="A29" s="9" t="s">
        <v>171</v>
      </c>
      <c r="B29" s="10">
        <v>250000000</v>
      </c>
      <c r="C29" s="11" t="s">
        <v>67</v>
      </c>
      <c r="D29" s="12">
        <v>44359</v>
      </c>
      <c r="E29" s="13" t="s">
        <v>98</v>
      </c>
      <c r="F29" s="15" t="s">
        <v>167</v>
      </c>
      <c r="G29" s="13" t="s">
        <v>98</v>
      </c>
      <c r="H29" s="31" t="s">
        <v>168</v>
      </c>
      <c r="I29" s="31" t="s">
        <v>98</v>
      </c>
      <c r="J29" s="16" t="s">
        <v>172</v>
      </c>
      <c r="K29" s="16" t="s">
        <v>13</v>
      </c>
      <c r="L29" s="16" t="s">
        <v>173</v>
      </c>
      <c r="M29" s="8" t="s">
        <v>70</v>
      </c>
    </row>
    <row r="30" spans="1:13" ht="15.75" customHeight="1" x14ac:dyDescent="0.25">
      <c r="A30" s="9" t="s">
        <v>174</v>
      </c>
      <c r="B30" s="10">
        <v>60000000</v>
      </c>
      <c r="C30" s="11" t="s">
        <v>67</v>
      </c>
      <c r="D30" s="12" t="s">
        <v>175</v>
      </c>
      <c r="E30" s="13" t="s">
        <v>98</v>
      </c>
      <c r="F30" s="15" t="s">
        <v>176</v>
      </c>
      <c r="G30" s="13" t="s">
        <v>98</v>
      </c>
      <c r="H30" s="31">
        <v>45110</v>
      </c>
      <c r="I30" s="31" t="s">
        <v>98</v>
      </c>
      <c r="J30" s="16" t="s">
        <v>177</v>
      </c>
      <c r="K30" s="16" t="s">
        <v>14</v>
      </c>
      <c r="L30" s="16" t="s">
        <v>178</v>
      </c>
      <c r="M30" s="51" t="s">
        <v>279</v>
      </c>
    </row>
    <row r="31" spans="1:13" ht="15.75" customHeight="1" x14ac:dyDescent="0.25">
      <c r="A31" s="9" t="s">
        <v>179</v>
      </c>
      <c r="B31" s="10">
        <v>140000000</v>
      </c>
      <c r="C31" s="11" t="s">
        <v>67</v>
      </c>
      <c r="D31" s="12" t="s">
        <v>180</v>
      </c>
      <c r="E31" s="13" t="s">
        <v>98</v>
      </c>
      <c r="F31" s="15" t="s">
        <v>176</v>
      </c>
      <c r="G31" s="13" t="s">
        <v>98</v>
      </c>
      <c r="H31" s="31" t="s">
        <v>181</v>
      </c>
      <c r="I31" s="31" t="s">
        <v>98</v>
      </c>
      <c r="J31" s="16" t="s">
        <v>182</v>
      </c>
      <c r="K31" s="16" t="s">
        <v>33</v>
      </c>
      <c r="L31" s="16" t="s">
        <v>183</v>
      </c>
      <c r="M31" s="52" t="s">
        <v>78</v>
      </c>
    </row>
    <row r="32" spans="1:13" ht="15.75" customHeight="1" x14ac:dyDescent="0.25">
      <c r="A32" s="9" t="s">
        <v>184</v>
      </c>
      <c r="B32" s="10">
        <v>60000000</v>
      </c>
      <c r="C32" s="11" t="s">
        <v>166</v>
      </c>
      <c r="D32" s="12">
        <v>44659</v>
      </c>
      <c r="E32" s="13" t="s">
        <v>98</v>
      </c>
      <c r="F32" s="15" t="s">
        <v>185</v>
      </c>
      <c r="G32" s="13" t="s">
        <v>98</v>
      </c>
      <c r="H32" s="31" t="s">
        <v>186</v>
      </c>
      <c r="I32" s="31" t="s">
        <v>98</v>
      </c>
      <c r="J32" s="16" t="s">
        <v>187</v>
      </c>
      <c r="K32" s="16" t="s">
        <v>24</v>
      </c>
      <c r="L32" s="16" t="s">
        <v>188</v>
      </c>
      <c r="M32" s="53" t="s">
        <v>189</v>
      </c>
    </row>
    <row r="33" spans="1:13" ht="15.75" customHeight="1" x14ac:dyDescent="0.25">
      <c r="A33" s="9" t="s">
        <v>190</v>
      </c>
      <c r="B33" s="10">
        <v>100000000</v>
      </c>
      <c r="C33" s="11" t="s">
        <v>76</v>
      </c>
      <c r="D33" s="12" t="s">
        <v>191</v>
      </c>
      <c r="E33" s="13" t="s">
        <v>98</v>
      </c>
      <c r="F33" s="15">
        <v>45023</v>
      </c>
      <c r="G33" s="13" t="s">
        <v>98</v>
      </c>
      <c r="H33" s="31">
        <v>45058</v>
      </c>
      <c r="I33" s="31" t="s">
        <v>98</v>
      </c>
      <c r="J33" s="16" t="s">
        <v>192</v>
      </c>
      <c r="K33" s="16" t="s">
        <v>26</v>
      </c>
      <c r="L33" s="16" t="s">
        <v>193</v>
      </c>
      <c r="M33" s="54" t="s">
        <v>128</v>
      </c>
    </row>
    <row r="34" spans="1:13" ht="15.75" customHeight="1" x14ac:dyDescent="0.25">
      <c r="A34" s="9" t="s">
        <v>194</v>
      </c>
      <c r="B34" s="10">
        <v>100000000</v>
      </c>
      <c r="C34" s="11" t="s">
        <v>67</v>
      </c>
      <c r="D34" s="12" t="s">
        <v>176</v>
      </c>
      <c r="E34" s="13" t="s">
        <v>98</v>
      </c>
      <c r="F34" s="15">
        <v>45200</v>
      </c>
      <c r="G34" s="13" t="s">
        <v>98</v>
      </c>
      <c r="H34" s="31">
        <v>45110</v>
      </c>
      <c r="I34" s="31" t="s">
        <v>98</v>
      </c>
      <c r="J34" s="16" t="s">
        <v>195</v>
      </c>
      <c r="K34" s="16" t="s">
        <v>39</v>
      </c>
      <c r="L34" s="16" t="s">
        <v>196</v>
      </c>
      <c r="M34" s="55" t="s">
        <v>197</v>
      </c>
    </row>
    <row r="35" spans="1:13" ht="15.75" customHeight="1" x14ac:dyDescent="0.25">
      <c r="A35" s="48" t="s">
        <v>198</v>
      </c>
      <c r="B35" s="10">
        <v>140000000</v>
      </c>
      <c r="C35" s="11" t="s">
        <v>67</v>
      </c>
      <c r="D35" s="12" t="s">
        <v>199</v>
      </c>
      <c r="E35" s="13" t="s">
        <v>98</v>
      </c>
      <c r="F35" s="15">
        <v>45023</v>
      </c>
      <c r="G35" s="13" t="s">
        <v>98</v>
      </c>
      <c r="H35" s="31">
        <v>44965</v>
      </c>
      <c r="I35" s="31" t="s">
        <v>98</v>
      </c>
      <c r="J35" s="16" t="s">
        <v>200</v>
      </c>
      <c r="K35" s="16" t="s">
        <v>18</v>
      </c>
      <c r="L35" s="16" t="s">
        <v>201</v>
      </c>
      <c r="M35" s="50" t="s">
        <v>60</v>
      </c>
    </row>
    <row r="36" spans="1:13" ht="15.75" customHeight="1" x14ac:dyDescent="0.25">
      <c r="A36" s="9" t="s">
        <v>202</v>
      </c>
      <c r="B36" s="10">
        <v>38000000</v>
      </c>
      <c r="C36" s="11" t="s">
        <v>67</v>
      </c>
      <c r="D36" s="12" t="s">
        <v>199</v>
      </c>
      <c r="E36" s="13" t="s">
        <v>98</v>
      </c>
      <c r="F36" s="15">
        <v>45023</v>
      </c>
      <c r="G36" s="13" t="s">
        <v>98</v>
      </c>
      <c r="H36" s="31">
        <v>45058</v>
      </c>
      <c r="I36" s="31" t="s">
        <v>98</v>
      </c>
      <c r="J36" s="16" t="s">
        <v>203</v>
      </c>
      <c r="K36" s="16" t="s">
        <v>27</v>
      </c>
      <c r="L36" s="16" t="s">
        <v>204</v>
      </c>
      <c r="M36" s="51" t="s">
        <v>278</v>
      </c>
    </row>
    <row r="37" spans="1:13" ht="15.75" customHeight="1" x14ac:dyDescent="0.25">
      <c r="A37" s="9" t="s">
        <v>205</v>
      </c>
      <c r="B37" s="10">
        <v>200000000</v>
      </c>
      <c r="C37" s="11" t="s">
        <v>67</v>
      </c>
      <c r="D37" s="12" t="s">
        <v>206</v>
      </c>
      <c r="E37" s="13" t="s">
        <v>98</v>
      </c>
      <c r="F37" s="15">
        <v>44937</v>
      </c>
      <c r="G37" s="36" t="s">
        <v>130</v>
      </c>
      <c r="H37" s="37"/>
      <c r="I37" s="37" t="s">
        <v>130</v>
      </c>
      <c r="J37" s="16" t="s">
        <v>207</v>
      </c>
      <c r="K37" s="16" t="s">
        <v>208</v>
      </c>
      <c r="L37" s="16" t="s">
        <v>209</v>
      </c>
      <c r="M37" s="52" t="s">
        <v>78</v>
      </c>
    </row>
    <row r="38" spans="1:13" ht="15.75" customHeight="1" x14ac:dyDescent="0.25">
      <c r="A38" s="9" t="s">
        <v>210</v>
      </c>
      <c r="B38" s="10">
        <v>230000000</v>
      </c>
      <c r="C38" s="11" t="s">
        <v>76</v>
      </c>
      <c r="D38" s="12" t="s">
        <v>211</v>
      </c>
      <c r="E38" s="13" t="s">
        <v>98</v>
      </c>
      <c r="F38" s="15">
        <v>44937</v>
      </c>
      <c r="G38" s="13" t="s">
        <v>98</v>
      </c>
      <c r="H38" s="31" t="s">
        <v>212</v>
      </c>
      <c r="I38" s="31" t="s">
        <v>98</v>
      </c>
      <c r="J38" s="16" t="s">
        <v>213</v>
      </c>
      <c r="K38" s="16" t="s">
        <v>40</v>
      </c>
      <c r="L38" s="16" t="s">
        <v>214</v>
      </c>
      <c r="M38" s="32" t="s">
        <v>107</v>
      </c>
    </row>
    <row r="39" spans="1:13" ht="15.75" customHeight="1" x14ac:dyDescent="0.25">
      <c r="A39" s="9" t="s">
        <v>215</v>
      </c>
      <c r="B39" s="10">
        <v>44200000</v>
      </c>
      <c r="C39" s="11" t="s">
        <v>67</v>
      </c>
      <c r="D39" s="12" t="s">
        <v>211</v>
      </c>
      <c r="E39" s="13" t="s">
        <v>98</v>
      </c>
      <c r="F39" s="15">
        <v>45023</v>
      </c>
      <c r="G39" s="13" t="s">
        <v>98</v>
      </c>
      <c r="H39" s="31" t="s">
        <v>216</v>
      </c>
      <c r="I39" s="31" t="s">
        <v>98</v>
      </c>
      <c r="J39" s="16" t="s">
        <v>217</v>
      </c>
      <c r="K39" s="16" t="s">
        <v>31</v>
      </c>
      <c r="L39" s="16" t="s">
        <v>218</v>
      </c>
      <c r="M39" s="53" t="s">
        <v>89</v>
      </c>
    </row>
    <row r="40" spans="1:13" ht="15.75" customHeight="1" x14ac:dyDescent="0.25">
      <c r="A40" s="9" t="s">
        <v>219</v>
      </c>
      <c r="B40" s="10">
        <v>236926411</v>
      </c>
      <c r="C40" s="11" t="s">
        <v>166</v>
      </c>
      <c r="D40" s="12" t="s">
        <v>220</v>
      </c>
      <c r="E40" s="13" t="s">
        <v>98</v>
      </c>
      <c r="F40" s="15" t="s">
        <v>212</v>
      </c>
      <c r="G40" s="13" t="s">
        <v>98</v>
      </c>
      <c r="H40" s="31">
        <v>45272</v>
      </c>
      <c r="I40" s="31" t="s">
        <v>98</v>
      </c>
      <c r="J40" s="16" t="s">
        <v>221</v>
      </c>
      <c r="K40" s="16" t="s">
        <v>21</v>
      </c>
      <c r="L40" s="16" t="s">
        <v>222</v>
      </c>
      <c r="M40" s="54" t="s">
        <v>128</v>
      </c>
    </row>
    <row r="41" spans="1:13" ht="15.75" customHeight="1" x14ac:dyDescent="0.25">
      <c r="A41" s="9" t="s">
        <v>223</v>
      </c>
      <c r="B41" s="10">
        <v>70000000</v>
      </c>
      <c r="C41" s="11" t="s">
        <v>67</v>
      </c>
      <c r="D41" s="12" t="s">
        <v>224</v>
      </c>
      <c r="E41" s="13" t="s">
        <v>98</v>
      </c>
      <c r="F41" s="15" t="s">
        <v>212</v>
      </c>
      <c r="G41" s="13" t="s">
        <v>98</v>
      </c>
      <c r="H41" s="31">
        <v>45272</v>
      </c>
      <c r="I41" s="31" t="s">
        <v>98</v>
      </c>
      <c r="J41" s="16" t="s">
        <v>225</v>
      </c>
      <c r="K41" s="16" t="s">
        <v>28</v>
      </c>
      <c r="L41" s="16" t="s">
        <v>226</v>
      </c>
      <c r="M41" s="55" t="s">
        <v>101</v>
      </c>
    </row>
    <row r="42" spans="1:13" ht="15.75" customHeight="1" x14ac:dyDescent="0.25">
      <c r="A42" s="9" t="s">
        <v>227</v>
      </c>
      <c r="B42" s="10">
        <v>250000000</v>
      </c>
      <c r="C42" s="11" t="s">
        <v>76</v>
      </c>
      <c r="D42" s="12">
        <v>45053</v>
      </c>
      <c r="E42" s="13" t="s">
        <v>98</v>
      </c>
      <c r="F42" s="15" t="s">
        <v>212</v>
      </c>
      <c r="G42" s="13" t="s">
        <v>98</v>
      </c>
      <c r="H42" s="31">
        <v>45272</v>
      </c>
      <c r="I42" s="31" t="s">
        <v>98</v>
      </c>
      <c r="J42" s="16" t="s">
        <v>228</v>
      </c>
      <c r="K42" s="16" t="s">
        <v>25</v>
      </c>
      <c r="L42" s="16" t="s">
        <v>229</v>
      </c>
      <c r="M42" s="50" t="s">
        <v>60</v>
      </c>
    </row>
    <row r="43" spans="1:13" ht="15.75" customHeight="1" x14ac:dyDescent="0.25">
      <c r="A43" s="56" t="s">
        <v>230</v>
      </c>
      <c r="B43" s="10">
        <v>36000000</v>
      </c>
      <c r="C43" s="11" t="s">
        <v>231</v>
      </c>
      <c r="D43" s="12" t="s">
        <v>232</v>
      </c>
      <c r="E43" s="13" t="s">
        <v>98</v>
      </c>
      <c r="F43" s="15" t="s">
        <v>212</v>
      </c>
      <c r="G43" s="13" t="s">
        <v>98</v>
      </c>
      <c r="H43" s="31">
        <v>45272</v>
      </c>
      <c r="I43" s="31" t="s">
        <v>98</v>
      </c>
      <c r="J43" s="16" t="s">
        <v>233</v>
      </c>
      <c r="K43" s="16" t="s">
        <v>30</v>
      </c>
      <c r="L43" s="16" t="s">
        <v>234</v>
      </c>
      <c r="M43" s="57" t="s">
        <v>70</v>
      </c>
    </row>
    <row r="44" spans="1:13" ht="15.75" customHeight="1" x14ac:dyDescent="0.25">
      <c r="A44" s="9" t="s">
        <v>235</v>
      </c>
      <c r="B44" s="10">
        <v>400000000</v>
      </c>
      <c r="C44" s="11" t="s">
        <v>76</v>
      </c>
      <c r="D44" s="12" t="s">
        <v>236</v>
      </c>
      <c r="E44" s="13" t="s">
        <v>98</v>
      </c>
      <c r="F44" s="15" t="s">
        <v>212</v>
      </c>
      <c r="G44" s="13" t="s">
        <v>98</v>
      </c>
      <c r="H44" s="31">
        <v>45272</v>
      </c>
      <c r="I44" s="31" t="s">
        <v>98</v>
      </c>
      <c r="J44" s="16" t="s">
        <v>237</v>
      </c>
      <c r="K44" s="16" t="s">
        <v>15</v>
      </c>
      <c r="L44" s="16" t="s">
        <v>238</v>
      </c>
      <c r="M44" s="57" t="s">
        <v>70</v>
      </c>
    </row>
    <row r="45" spans="1:13" ht="15.75" customHeight="1" x14ac:dyDescent="0.25">
      <c r="A45" s="9" t="s">
        <v>239</v>
      </c>
      <c r="B45" s="10">
        <v>100000000</v>
      </c>
      <c r="C45" s="11" t="s">
        <v>76</v>
      </c>
      <c r="D45" s="12" t="s">
        <v>240</v>
      </c>
      <c r="E45" s="24" t="s">
        <v>98</v>
      </c>
      <c r="F45" s="26" t="s">
        <v>241</v>
      </c>
      <c r="G45" s="24" t="s">
        <v>98</v>
      </c>
      <c r="H45" s="30">
        <v>45566</v>
      </c>
      <c r="I45" s="30" t="s">
        <v>98</v>
      </c>
      <c r="J45" s="16" t="s">
        <v>242</v>
      </c>
      <c r="K45" s="16" t="s">
        <v>243</v>
      </c>
      <c r="L45" s="16" t="s">
        <v>244</v>
      </c>
      <c r="M45" s="58" t="s">
        <v>245</v>
      </c>
    </row>
    <row r="46" spans="1:13" ht="15.75" customHeight="1" x14ac:dyDescent="0.25">
      <c r="A46" s="9" t="s">
        <v>246</v>
      </c>
      <c r="B46" s="10">
        <v>400000000</v>
      </c>
      <c r="C46" s="11" t="s">
        <v>76</v>
      </c>
      <c r="D46" s="12" t="s">
        <v>247</v>
      </c>
      <c r="E46" s="13" t="s">
        <v>98</v>
      </c>
      <c r="F46" s="15" t="s">
        <v>248</v>
      </c>
      <c r="G46" s="13" t="s">
        <v>98</v>
      </c>
      <c r="H46" s="31">
        <v>44784</v>
      </c>
      <c r="I46" s="31" t="s">
        <v>98</v>
      </c>
      <c r="J46" s="16" t="s">
        <v>249</v>
      </c>
      <c r="K46" s="16" t="s">
        <v>16</v>
      </c>
      <c r="L46" s="16" t="s">
        <v>250</v>
      </c>
      <c r="M46" s="57" t="s">
        <v>70</v>
      </c>
    </row>
    <row r="47" spans="1:13" ht="15.75" customHeight="1" x14ac:dyDescent="0.25">
      <c r="A47" s="9" t="s">
        <v>251</v>
      </c>
      <c r="B47" s="10">
        <v>250000000</v>
      </c>
      <c r="C47" s="11" t="s">
        <v>166</v>
      </c>
      <c r="D47" s="12" t="s">
        <v>252</v>
      </c>
      <c r="E47" s="13" t="s">
        <v>98</v>
      </c>
      <c r="F47" s="15" t="s">
        <v>212</v>
      </c>
      <c r="G47" s="13" t="s">
        <v>98</v>
      </c>
      <c r="H47" s="31">
        <v>44965</v>
      </c>
      <c r="I47" s="31" t="s">
        <v>57</v>
      </c>
      <c r="J47" s="16" t="s">
        <v>253</v>
      </c>
      <c r="K47" s="16" t="s">
        <v>37</v>
      </c>
      <c r="L47" s="16" t="s">
        <v>254</v>
      </c>
      <c r="M47" s="52" t="s">
        <v>78</v>
      </c>
    </row>
    <row r="48" spans="1:13" ht="15.75" customHeight="1" x14ac:dyDescent="0.25">
      <c r="A48" s="9" t="s">
        <v>255</v>
      </c>
      <c r="B48" s="10">
        <v>12350000</v>
      </c>
      <c r="C48" s="11" t="s">
        <v>256</v>
      </c>
      <c r="D48" s="12" t="s">
        <v>247</v>
      </c>
      <c r="E48" s="13" t="s">
        <v>98</v>
      </c>
      <c r="F48" s="15" t="s">
        <v>176</v>
      </c>
      <c r="G48" s="13" t="s">
        <v>98</v>
      </c>
      <c r="H48" s="31" t="s">
        <v>257</v>
      </c>
      <c r="I48" s="31" t="s">
        <v>98</v>
      </c>
      <c r="J48" s="16" t="s">
        <v>258</v>
      </c>
      <c r="K48" s="16" t="s">
        <v>29</v>
      </c>
      <c r="L48" s="16" t="s">
        <v>259</v>
      </c>
      <c r="M48" s="58" t="s">
        <v>245</v>
      </c>
    </row>
    <row r="49" spans="1:13" ht="15.75" customHeight="1" x14ac:dyDescent="0.25">
      <c r="A49" s="9" t="s">
        <v>260</v>
      </c>
      <c r="B49" s="10">
        <v>200000000</v>
      </c>
      <c r="C49" s="11" t="s">
        <v>62</v>
      </c>
      <c r="D49" s="12" t="s">
        <v>261</v>
      </c>
      <c r="E49" s="13" t="s">
        <v>98</v>
      </c>
      <c r="F49" s="15">
        <v>45023</v>
      </c>
      <c r="G49" s="13" t="s">
        <v>98</v>
      </c>
      <c r="H49" s="31" t="s">
        <v>216</v>
      </c>
      <c r="I49" s="31" t="s">
        <v>98</v>
      </c>
      <c r="J49" s="16" t="s">
        <v>262</v>
      </c>
      <c r="K49" s="16" t="s">
        <v>41</v>
      </c>
      <c r="L49" s="16" t="s">
        <v>263</v>
      </c>
      <c r="M49" s="52" t="s">
        <v>78</v>
      </c>
    </row>
    <row r="50" spans="1:13" ht="15.75" customHeight="1" x14ac:dyDescent="0.25">
      <c r="A50" s="9" t="s">
        <v>264</v>
      </c>
      <c r="B50" s="10">
        <v>86000000</v>
      </c>
      <c r="C50" s="11" t="s">
        <v>62</v>
      </c>
      <c r="D50" s="12">
        <v>44451</v>
      </c>
      <c r="E50" s="13" t="s">
        <v>98</v>
      </c>
      <c r="F50" s="15" t="s">
        <v>265</v>
      </c>
      <c r="G50" s="13" t="s">
        <v>98</v>
      </c>
      <c r="H50" s="31" t="s">
        <v>158</v>
      </c>
      <c r="I50" s="31" t="s">
        <v>98</v>
      </c>
      <c r="J50" s="16" t="s">
        <v>266</v>
      </c>
      <c r="K50" s="16" t="s">
        <v>38</v>
      </c>
      <c r="L50" s="16" t="s">
        <v>267</v>
      </c>
      <c r="M50" s="52" t="s">
        <v>78</v>
      </c>
    </row>
    <row r="51" spans="1:13" ht="15.75" customHeight="1" x14ac:dyDescent="0.25">
      <c r="A51" s="9" t="s">
        <v>268</v>
      </c>
      <c r="B51" s="10">
        <v>200000000</v>
      </c>
      <c r="C51" s="11" t="s">
        <v>76</v>
      </c>
      <c r="D51" s="12" t="s">
        <v>269</v>
      </c>
      <c r="E51" s="36" t="s">
        <v>130</v>
      </c>
      <c r="F51" s="59"/>
      <c r="G51" s="36" t="s">
        <v>130</v>
      </c>
      <c r="H51" s="37"/>
      <c r="I51" s="37" t="s">
        <v>130</v>
      </c>
      <c r="J51" s="16" t="s">
        <v>270</v>
      </c>
      <c r="K51" s="16" t="s">
        <v>271</v>
      </c>
      <c r="L51" s="16" t="s">
        <v>272</v>
      </c>
      <c r="M51" s="38" t="s">
        <v>133</v>
      </c>
    </row>
    <row r="52" spans="1:13" ht="15.75" hidden="1" customHeight="1" x14ac:dyDescent="0.25">
      <c r="A52" s="9" t="s">
        <v>273</v>
      </c>
      <c r="B52" s="10"/>
      <c r="C52" s="11" t="s">
        <v>103</v>
      </c>
      <c r="D52" s="12" t="s">
        <v>274</v>
      </c>
      <c r="E52" s="13" t="s">
        <v>98</v>
      </c>
      <c r="F52" s="15" t="s">
        <v>275</v>
      </c>
      <c r="G52" s="24" t="s">
        <v>98</v>
      </c>
      <c r="H52" s="30">
        <v>45566</v>
      </c>
      <c r="I52" s="30" t="s">
        <v>98</v>
      </c>
      <c r="J52" s="16" t="s">
        <v>276</v>
      </c>
      <c r="K52" s="16" t="s">
        <v>277</v>
      </c>
      <c r="L52" s="1" t="s">
        <v>106</v>
      </c>
      <c r="M52" s="32" t="s">
        <v>107</v>
      </c>
    </row>
    <row r="53" spans="1:13" ht="15.75" customHeight="1" x14ac:dyDescent="0.25">
      <c r="A53" s="9"/>
      <c r="B53" s="60"/>
      <c r="C53" s="61"/>
      <c r="D53" s="62"/>
      <c r="E53" s="63"/>
      <c r="F53" s="64"/>
      <c r="G53" s="63"/>
      <c r="H53" s="65"/>
      <c r="I53" s="65"/>
    </row>
    <row r="54" spans="1:13" ht="15.75" customHeight="1" x14ac:dyDescent="0.25">
      <c r="A54" s="9"/>
      <c r="B54" s="60"/>
      <c r="C54" s="61"/>
      <c r="D54" s="62"/>
      <c r="E54" s="63"/>
      <c r="F54" s="64"/>
      <c r="G54" s="63"/>
      <c r="H54" s="65"/>
      <c r="I54" s="65"/>
    </row>
    <row r="55" spans="1:13" ht="15.75" customHeight="1" x14ac:dyDescent="0.25">
      <c r="A55" s="9"/>
      <c r="B55" s="60"/>
      <c r="C55" s="61"/>
      <c r="D55" s="62"/>
      <c r="E55" s="63"/>
      <c r="F55" s="64"/>
      <c r="G55" s="63"/>
      <c r="H55" s="65"/>
      <c r="I55" s="65"/>
    </row>
    <row r="56" spans="1:13" ht="15.75" customHeight="1" x14ac:dyDescent="0.25">
      <c r="A56" s="9"/>
      <c r="B56" s="60"/>
      <c r="C56" s="61"/>
      <c r="D56" s="62"/>
      <c r="E56" s="63"/>
      <c r="F56" s="64"/>
      <c r="G56" s="63"/>
      <c r="H56" s="65"/>
      <c r="I56" s="65"/>
    </row>
    <row r="57" spans="1:13" ht="15.75" customHeight="1" x14ac:dyDescent="0.25">
      <c r="A57" s="9"/>
      <c r="B57" s="60"/>
      <c r="C57" s="61"/>
      <c r="D57" s="62"/>
      <c r="E57" s="63"/>
      <c r="F57" s="64"/>
      <c r="G57" s="63"/>
      <c r="H57" s="65"/>
      <c r="I57" s="65"/>
    </row>
    <row r="58" spans="1:13" ht="15.75" customHeight="1" x14ac:dyDescent="0.25">
      <c r="A58" s="9"/>
      <c r="B58" s="60"/>
      <c r="C58" s="61"/>
      <c r="D58" s="62"/>
      <c r="E58" s="63"/>
      <c r="F58" s="64"/>
      <c r="G58" s="63"/>
      <c r="H58" s="65"/>
      <c r="I58" s="65"/>
    </row>
    <row r="59" spans="1:13" ht="15.75" customHeight="1" x14ac:dyDescent="0.25">
      <c r="A59" s="9"/>
      <c r="B59" s="60"/>
      <c r="C59" s="61"/>
      <c r="D59" s="62"/>
      <c r="E59" s="63"/>
      <c r="F59" s="64"/>
      <c r="G59" s="63"/>
      <c r="H59" s="65"/>
      <c r="I59" s="65"/>
    </row>
    <row r="60" spans="1:13" ht="15.75" customHeight="1" x14ac:dyDescent="0.25">
      <c r="A60" s="9"/>
      <c r="B60" s="60"/>
      <c r="C60" s="61"/>
      <c r="D60" s="62"/>
      <c r="E60" s="63"/>
      <c r="F60" s="64"/>
      <c r="G60" s="63"/>
      <c r="H60" s="65"/>
      <c r="I60" s="65"/>
    </row>
    <row r="61" spans="1:13" ht="15.75" customHeight="1" x14ac:dyDescent="0.25">
      <c r="A61" s="9"/>
      <c r="B61" s="60"/>
      <c r="C61" s="61"/>
      <c r="D61" s="62"/>
      <c r="E61" s="63"/>
      <c r="F61" s="64"/>
      <c r="G61" s="63"/>
      <c r="H61" s="65"/>
      <c r="I61" s="65"/>
    </row>
    <row r="62" spans="1:13" ht="15.75" customHeight="1" x14ac:dyDescent="0.25">
      <c r="A62" s="9"/>
      <c r="B62" s="60"/>
      <c r="C62" s="61"/>
      <c r="D62" s="62"/>
      <c r="E62" s="63"/>
      <c r="F62" s="64"/>
      <c r="G62" s="63"/>
      <c r="H62" s="65"/>
      <c r="I62" s="65"/>
    </row>
    <row r="63" spans="1:13" ht="15.75" customHeight="1" x14ac:dyDescent="0.25">
      <c r="A63" s="9"/>
      <c r="B63" s="60"/>
      <c r="C63" s="61"/>
      <c r="D63" s="62"/>
      <c r="E63" s="63"/>
      <c r="F63" s="64"/>
      <c r="G63" s="63"/>
      <c r="H63" s="65"/>
      <c r="I63" s="65"/>
    </row>
    <row r="64" spans="1:13" ht="15.75" customHeight="1" x14ac:dyDescent="0.25">
      <c r="A64" s="9"/>
      <c r="B64" s="60"/>
      <c r="C64" s="61"/>
      <c r="D64" s="62"/>
      <c r="E64" s="63"/>
      <c r="F64" s="64"/>
      <c r="G64" s="63"/>
      <c r="H64" s="65"/>
      <c r="I64" s="65"/>
    </row>
    <row r="65" spans="1:12" ht="15.75" customHeight="1" x14ac:dyDescent="0.25">
      <c r="A65" s="9"/>
      <c r="B65" s="60"/>
      <c r="C65" s="61"/>
      <c r="D65" s="62"/>
      <c r="E65" s="63"/>
      <c r="F65" s="64"/>
      <c r="G65" s="63"/>
      <c r="H65" s="65"/>
      <c r="I65" s="65"/>
    </row>
    <row r="66" spans="1:12" ht="15.75" customHeight="1" x14ac:dyDescent="0.25">
      <c r="A66" s="9"/>
      <c r="B66" s="60"/>
      <c r="C66" s="61"/>
      <c r="D66" s="62"/>
      <c r="E66" s="63"/>
      <c r="F66" s="64"/>
      <c r="G66" s="63"/>
      <c r="H66" s="65"/>
      <c r="I66" s="65"/>
    </row>
    <row r="67" spans="1:12" ht="15.75" customHeight="1" x14ac:dyDescent="0.25">
      <c r="A67" s="9"/>
      <c r="B67" s="60"/>
      <c r="C67" s="61"/>
      <c r="D67" s="62"/>
      <c r="E67" s="63"/>
      <c r="F67" s="64"/>
      <c r="G67" s="63"/>
      <c r="H67" s="65"/>
      <c r="I67" s="65"/>
    </row>
    <row r="68" spans="1:12" ht="15.75" customHeight="1" x14ac:dyDescent="0.25">
      <c r="A68" s="9"/>
      <c r="B68" s="60"/>
      <c r="C68" s="61"/>
      <c r="D68" s="62"/>
      <c r="E68" s="63"/>
      <c r="F68" s="64"/>
      <c r="G68" s="63"/>
      <c r="H68" s="65"/>
      <c r="I68" s="65"/>
    </row>
    <row r="69" spans="1:12" ht="15.75" customHeight="1" x14ac:dyDescent="0.25">
      <c r="A69" s="9"/>
      <c r="B69" s="60"/>
      <c r="C69" s="61"/>
      <c r="D69" s="62"/>
      <c r="E69" s="63"/>
      <c r="F69" s="64"/>
      <c r="G69" s="63"/>
      <c r="H69" s="65"/>
      <c r="I69" s="65"/>
    </row>
    <row r="70" spans="1:12" ht="15.75" customHeight="1" x14ac:dyDescent="0.25">
      <c r="A70" s="9"/>
      <c r="B70" s="60"/>
      <c r="C70" s="61"/>
      <c r="D70" s="66"/>
      <c r="E70" s="63"/>
      <c r="F70" s="64"/>
      <c r="G70" s="63"/>
      <c r="H70" s="65"/>
      <c r="I70" s="65"/>
    </row>
    <row r="71" spans="1:12" ht="15.75" customHeight="1" x14ac:dyDescent="0.25">
      <c r="A71" s="9"/>
      <c r="B71" s="60"/>
      <c r="C71" s="61"/>
      <c r="D71" s="66"/>
      <c r="E71" s="63"/>
      <c r="F71" s="64"/>
      <c r="G71" s="63"/>
      <c r="H71" s="65"/>
      <c r="I71" s="65"/>
    </row>
    <row r="72" spans="1:12" ht="15.75" customHeight="1" x14ac:dyDescent="0.25">
      <c r="A72" s="9"/>
      <c r="B72" s="60"/>
      <c r="C72" s="61"/>
      <c r="D72" s="66"/>
      <c r="E72" s="63"/>
      <c r="F72" s="64"/>
      <c r="G72" s="63"/>
      <c r="H72" s="65"/>
      <c r="I72" s="65"/>
    </row>
    <row r="73" spans="1:12" ht="15.75" customHeight="1" x14ac:dyDescent="0.25">
      <c r="A73" s="67"/>
      <c r="B73" s="68"/>
      <c r="D73" s="69"/>
      <c r="E73" s="63"/>
      <c r="F73" s="63"/>
    </row>
    <row r="74" spans="1:12" ht="15.75" customHeight="1" x14ac:dyDescent="0.25">
      <c r="A74" s="67"/>
      <c r="B74" s="68"/>
      <c r="D74" s="69"/>
      <c r="E74" s="63"/>
      <c r="F74" s="63"/>
    </row>
    <row r="75" spans="1:12" ht="15.75" customHeight="1" x14ac:dyDescent="0.25">
      <c r="A75" s="1"/>
      <c r="B75" s="70"/>
      <c r="D75" s="69"/>
      <c r="E75" s="63"/>
      <c r="F75" s="63"/>
    </row>
    <row r="76" spans="1:12" ht="15.75" customHeight="1" x14ac:dyDescent="0.25">
      <c r="A76" s="67"/>
      <c r="B76" s="70"/>
      <c r="D76" s="69"/>
      <c r="E76" s="63"/>
      <c r="F76" s="63"/>
      <c r="K76" s="1"/>
      <c r="L76" s="1"/>
    </row>
    <row r="77" spans="1:12" ht="15.75" customHeight="1" x14ac:dyDescent="0.25">
      <c r="B77" s="70"/>
      <c r="D77" s="69"/>
      <c r="E77" s="63"/>
      <c r="F77" s="63"/>
      <c r="K77" s="1"/>
      <c r="L77" s="1"/>
    </row>
    <row r="78" spans="1:12" ht="15.75" customHeight="1" x14ac:dyDescent="0.25">
      <c r="B78" s="70"/>
      <c r="C78" s="1"/>
      <c r="D78" s="69"/>
      <c r="E78" s="63"/>
      <c r="F78" s="63"/>
    </row>
    <row r="79" spans="1:12" ht="15.75" customHeight="1" x14ac:dyDescent="0.25">
      <c r="B79" s="70"/>
      <c r="C79" s="1"/>
      <c r="D79" s="69"/>
      <c r="E79" s="63"/>
    </row>
    <row r="80" spans="1:12" ht="15.75" customHeight="1" x14ac:dyDescent="0.25">
      <c r="B80" s="70"/>
      <c r="D80" s="69"/>
      <c r="E80" s="63"/>
      <c r="F80" s="63"/>
    </row>
    <row r="81" spans="2:6" ht="15.75" customHeight="1" x14ac:dyDescent="0.25">
      <c r="B81" s="70"/>
      <c r="D81" s="69"/>
      <c r="E81" s="63"/>
      <c r="F81" s="63"/>
    </row>
    <row r="82" spans="2:6" ht="15.75" customHeight="1" x14ac:dyDescent="0.25">
      <c r="B82" s="70"/>
      <c r="D82" s="69"/>
      <c r="E82" s="63"/>
      <c r="F82" s="63"/>
    </row>
    <row r="83" spans="2:6" ht="15.75" customHeight="1" x14ac:dyDescent="0.25">
      <c r="B83" s="70"/>
      <c r="D83" s="69"/>
      <c r="E83" s="63"/>
      <c r="F83" s="63"/>
    </row>
    <row r="84" spans="2:6" ht="15.75" customHeight="1" x14ac:dyDescent="0.25">
      <c r="B84" s="70"/>
      <c r="D84" s="69"/>
      <c r="E84" s="63"/>
      <c r="F84" s="63"/>
    </row>
    <row r="85" spans="2:6" ht="15.75" customHeight="1" x14ac:dyDescent="0.25">
      <c r="B85" s="70"/>
      <c r="D85" s="69"/>
      <c r="E85" s="63"/>
      <c r="F85" s="63"/>
    </row>
    <row r="86" spans="2:6" ht="15.75" customHeight="1" x14ac:dyDescent="0.25">
      <c r="B86" s="70"/>
      <c r="D86" s="69"/>
      <c r="E86" s="63"/>
      <c r="F86" s="63"/>
    </row>
    <row r="87" spans="2:6" ht="15.75" customHeight="1" x14ac:dyDescent="0.25">
      <c r="B87" s="70"/>
      <c r="D87" s="69"/>
      <c r="E87" s="63"/>
      <c r="F87" s="63"/>
    </row>
    <row r="88" spans="2:6" ht="15.75" customHeight="1" x14ac:dyDescent="0.25">
      <c r="B88" s="70"/>
      <c r="D88" s="69"/>
      <c r="E88" s="63"/>
      <c r="F88" s="63"/>
    </row>
    <row r="89" spans="2:6" ht="15.75" customHeight="1" x14ac:dyDescent="0.25">
      <c r="B89" s="70"/>
      <c r="D89" s="69"/>
      <c r="E89" s="63"/>
      <c r="F89" s="63"/>
    </row>
    <row r="90" spans="2:6" ht="15.75" customHeight="1" x14ac:dyDescent="0.25">
      <c r="B90" s="70"/>
      <c r="D90" s="69"/>
      <c r="E90" s="63"/>
      <c r="F90" s="63"/>
    </row>
    <row r="91" spans="2:6" ht="15.75" customHeight="1" x14ac:dyDescent="0.25">
      <c r="B91" s="70"/>
      <c r="D91" s="69"/>
      <c r="E91" s="63"/>
      <c r="F91" s="63"/>
    </row>
    <row r="92" spans="2:6" ht="15.75" customHeight="1" x14ac:dyDescent="0.25">
      <c r="B92" s="70"/>
      <c r="D92" s="69"/>
      <c r="E92" s="63"/>
      <c r="F92" s="63"/>
    </row>
    <row r="93" spans="2:6" ht="15.75" customHeight="1" x14ac:dyDescent="0.25">
      <c r="B93" s="70"/>
      <c r="D93" s="69"/>
      <c r="E93" s="63"/>
      <c r="F93" s="63"/>
    </row>
    <row r="94" spans="2:6" ht="15.75" customHeight="1" x14ac:dyDescent="0.25">
      <c r="B94" s="70"/>
      <c r="D94" s="69"/>
      <c r="E94" s="63"/>
      <c r="F94" s="63"/>
    </row>
    <row r="95" spans="2:6" ht="15.75" customHeight="1" x14ac:dyDescent="0.25">
      <c r="B95" s="70"/>
      <c r="D95" s="69"/>
      <c r="E95" s="63"/>
      <c r="F95" s="63"/>
    </row>
    <row r="96" spans="2:6" ht="15.75" customHeight="1" x14ac:dyDescent="0.25">
      <c r="B96" s="70"/>
      <c r="D96" s="69"/>
      <c r="E96" s="63"/>
      <c r="F96" s="63"/>
    </row>
    <row r="97" spans="2:6" ht="15.75" customHeight="1" x14ac:dyDescent="0.25">
      <c r="B97" s="70"/>
      <c r="D97" s="69"/>
      <c r="E97" s="63"/>
      <c r="F97" s="63"/>
    </row>
    <row r="98" spans="2:6" ht="15.75" customHeight="1" x14ac:dyDescent="0.25">
      <c r="B98" s="70"/>
      <c r="D98" s="69"/>
      <c r="E98" s="63"/>
      <c r="F98" s="63"/>
    </row>
    <row r="99" spans="2:6" ht="15.75" customHeight="1" x14ac:dyDescent="0.25">
      <c r="B99" s="70"/>
      <c r="D99" s="69"/>
      <c r="E99" s="63"/>
      <c r="F99" s="63"/>
    </row>
    <row r="100" spans="2:6" ht="15.75" customHeight="1" x14ac:dyDescent="0.25">
      <c r="B100" s="70"/>
      <c r="D100" s="69"/>
      <c r="E100" s="63"/>
      <c r="F100" s="63"/>
    </row>
    <row r="101" spans="2:6" ht="15.75" customHeight="1" x14ac:dyDescent="0.25">
      <c r="B101" s="70"/>
      <c r="D101" s="69"/>
      <c r="E101" s="63"/>
      <c r="F101" s="63"/>
    </row>
    <row r="102" spans="2:6" ht="15.75" customHeight="1" x14ac:dyDescent="0.25">
      <c r="B102" s="70"/>
      <c r="D102" s="69"/>
      <c r="E102" s="63"/>
      <c r="F102" s="63"/>
    </row>
    <row r="103" spans="2:6" ht="15.75" customHeight="1" x14ac:dyDescent="0.25">
      <c r="B103" s="70"/>
      <c r="D103" s="69"/>
      <c r="E103" s="63"/>
      <c r="F103" s="63"/>
    </row>
    <row r="104" spans="2:6" ht="15.75" customHeight="1" x14ac:dyDescent="0.25">
      <c r="B104" s="70"/>
      <c r="D104" s="69"/>
      <c r="E104" s="63"/>
      <c r="F104" s="63"/>
    </row>
    <row r="105" spans="2:6" ht="15.75" customHeight="1" x14ac:dyDescent="0.25">
      <c r="B105" s="70"/>
      <c r="D105" s="69"/>
      <c r="E105" s="63"/>
      <c r="F105" s="63"/>
    </row>
    <row r="106" spans="2:6" ht="15.75" customHeight="1" x14ac:dyDescent="0.25">
      <c r="B106" s="70"/>
      <c r="D106" s="69"/>
      <c r="E106" s="63"/>
      <c r="F106" s="63"/>
    </row>
    <row r="107" spans="2:6" ht="15.75" customHeight="1" x14ac:dyDescent="0.25">
      <c r="B107" s="70"/>
      <c r="D107" s="69"/>
      <c r="E107" s="63"/>
      <c r="F107" s="63"/>
    </row>
    <row r="108" spans="2:6" ht="15.75" customHeight="1" x14ac:dyDescent="0.25">
      <c r="B108" s="70"/>
      <c r="D108" s="69"/>
      <c r="E108" s="63"/>
      <c r="F108" s="63"/>
    </row>
    <row r="109" spans="2:6" ht="15.75" customHeight="1" x14ac:dyDescent="0.25">
      <c r="B109" s="70"/>
      <c r="D109" s="69"/>
      <c r="E109" s="63"/>
      <c r="F109" s="63"/>
    </row>
    <row r="110" spans="2:6" ht="15.75" customHeight="1" x14ac:dyDescent="0.25">
      <c r="B110" s="70"/>
      <c r="D110" s="69"/>
      <c r="E110" s="63"/>
      <c r="F110" s="63"/>
    </row>
    <row r="111" spans="2:6" ht="15.75" customHeight="1" x14ac:dyDescent="0.25">
      <c r="B111" s="70"/>
      <c r="D111" s="69"/>
      <c r="E111" s="63"/>
      <c r="F111" s="63"/>
    </row>
    <row r="112" spans="2:6" ht="15.75" customHeight="1" x14ac:dyDescent="0.25">
      <c r="B112" s="70"/>
      <c r="D112" s="69"/>
      <c r="E112" s="63"/>
      <c r="F112" s="63"/>
    </row>
    <row r="113" spans="2:6" ht="15.75" customHeight="1" x14ac:dyDescent="0.25">
      <c r="B113" s="70"/>
      <c r="D113" s="69"/>
      <c r="E113" s="63"/>
      <c r="F113" s="63"/>
    </row>
    <row r="114" spans="2:6" ht="15.75" customHeight="1" x14ac:dyDescent="0.25">
      <c r="B114" s="70"/>
      <c r="D114" s="69"/>
      <c r="E114" s="63"/>
      <c r="F114" s="63"/>
    </row>
    <row r="115" spans="2:6" ht="15.75" customHeight="1" x14ac:dyDescent="0.25">
      <c r="B115" s="70"/>
      <c r="D115" s="69"/>
      <c r="E115" s="63"/>
      <c r="F115" s="63"/>
    </row>
    <row r="116" spans="2:6" ht="15.75" customHeight="1" x14ac:dyDescent="0.25">
      <c r="B116" s="70"/>
      <c r="D116" s="69"/>
      <c r="E116" s="63"/>
      <c r="F116" s="63"/>
    </row>
    <row r="117" spans="2:6" ht="15.75" customHeight="1" x14ac:dyDescent="0.25">
      <c r="B117" s="70"/>
      <c r="D117" s="69"/>
      <c r="E117" s="63"/>
      <c r="F117" s="63"/>
    </row>
    <row r="118" spans="2:6" ht="15.75" customHeight="1" x14ac:dyDescent="0.25">
      <c r="B118" s="70"/>
      <c r="D118" s="69"/>
      <c r="E118" s="63"/>
      <c r="F118" s="63"/>
    </row>
    <row r="119" spans="2:6" ht="15.75" customHeight="1" x14ac:dyDescent="0.25">
      <c r="B119" s="70"/>
      <c r="D119" s="69"/>
      <c r="E119" s="63"/>
      <c r="F119" s="63"/>
    </row>
    <row r="120" spans="2:6" ht="15.75" customHeight="1" x14ac:dyDescent="0.25">
      <c r="B120" s="70"/>
      <c r="D120" s="69"/>
      <c r="E120" s="63"/>
      <c r="F120" s="63"/>
    </row>
    <row r="121" spans="2:6" ht="15.75" customHeight="1" x14ac:dyDescent="0.25">
      <c r="B121" s="70"/>
      <c r="D121" s="69"/>
      <c r="E121" s="63"/>
      <c r="F121" s="63"/>
    </row>
    <row r="122" spans="2:6" ht="15.75" customHeight="1" x14ac:dyDescent="0.25">
      <c r="B122" s="70"/>
      <c r="D122" s="69"/>
      <c r="E122" s="63"/>
      <c r="F122" s="63"/>
    </row>
    <row r="123" spans="2:6" ht="15.75" customHeight="1" x14ac:dyDescent="0.25">
      <c r="B123" s="70"/>
      <c r="D123" s="69"/>
      <c r="E123" s="63"/>
      <c r="F123" s="63"/>
    </row>
    <row r="124" spans="2:6" ht="15.75" customHeight="1" x14ac:dyDescent="0.25">
      <c r="B124" s="70"/>
      <c r="D124" s="69"/>
      <c r="E124" s="63"/>
      <c r="F124" s="63"/>
    </row>
    <row r="125" spans="2:6" ht="15.75" customHeight="1" x14ac:dyDescent="0.25">
      <c r="B125" s="70"/>
      <c r="D125" s="69"/>
      <c r="E125" s="63"/>
      <c r="F125" s="63"/>
    </row>
    <row r="126" spans="2:6" ht="15.75" customHeight="1" x14ac:dyDescent="0.25">
      <c r="B126" s="70"/>
      <c r="D126" s="69"/>
      <c r="E126" s="63"/>
      <c r="F126" s="63"/>
    </row>
    <row r="127" spans="2:6" ht="15.75" customHeight="1" x14ac:dyDescent="0.25">
      <c r="B127" s="70"/>
      <c r="D127" s="69"/>
      <c r="E127" s="63"/>
      <c r="F127" s="63"/>
    </row>
    <row r="128" spans="2:6" ht="15.75" customHeight="1" x14ac:dyDescent="0.25">
      <c r="B128" s="70"/>
      <c r="D128" s="69"/>
      <c r="E128" s="63"/>
      <c r="F128" s="63"/>
    </row>
    <row r="129" spans="2:6" ht="15.75" customHeight="1" x14ac:dyDescent="0.25">
      <c r="B129" s="70"/>
      <c r="D129" s="69"/>
      <c r="E129" s="63"/>
      <c r="F129" s="63"/>
    </row>
    <row r="130" spans="2:6" ht="15.75" customHeight="1" x14ac:dyDescent="0.25">
      <c r="B130" s="70"/>
      <c r="D130" s="69"/>
      <c r="E130" s="63"/>
      <c r="F130" s="63"/>
    </row>
    <row r="131" spans="2:6" ht="15.75" customHeight="1" x14ac:dyDescent="0.25">
      <c r="B131" s="70"/>
      <c r="D131" s="69"/>
      <c r="E131" s="63"/>
      <c r="F131" s="63"/>
    </row>
    <row r="132" spans="2:6" ht="15.75" customHeight="1" x14ac:dyDescent="0.25">
      <c r="B132" s="70"/>
      <c r="D132" s="69"/>
      <c r="E132" s="63"/>
      <c r="F132" s="63"/>
    </row>
    <row r="133" spans="2:6" ht="15.75" customHeight="1" x14ac:dyDescent="0.25">
      <c r="B133" s="70"/>
      <c r="D133" s="69"/>
      <c r="E133" s="63"/>
      <c r="F133" s="63"/>
    </row>
    <row r="134" spans="2:6" ht="15.75" customHeight="1" x14ac:dyDescent="0.25">
      <c r="B134" s="70"/>
      <c r="D134" s="69"/>
      <c r="E134" s="63"/>
      <c r="F134" s="63"/>
    </row>
    <row r="135" spans="2:6" ht="15.75" customHeight="1" x14ac:dyDescent="0.25">
      <c r="B135" s="70"/>
      <c r="D135" s="69"/>
      <c r="E135" s="63"/>
      <c r="F135" s="63"/>
    </row>
    <row r="136" spans="2:6" ht="15.75" customHeight="1" x14ac:dyDescent="0.25">
      <c r="B136" s="70"/>
      <c r="D136" s="69"/>
      <c r="E136" s="63"/>
      <c r="F136" s="63"/>
    </row>
    <row r="137" spans="2:6" ht="15.75" customHeight="1" x14ac:dyDescent="0.25">
      <c r="B137" s="70"/>
      <c r="D137" s="69"/>
      <c r="E137" s="63"/>
      <c r="F137" s="63"/>
    </row>
    <row r="138" spans="2:6" ht="15.75" customHeight="1" x14ac:dyDescent="0.25">
      <c r="B138" s="70"/>
      <c r="D138" s="69"/>
      <c r="E138" s="63"/>
      <c r="F138" s="63"/>
    </row>
    <row r="139" spans="2:6" ht="15.75" customHeight="1" x14ac:dyDescent="0.25">
      <c r="B139" s="70"/>
      <c r="D139" s="69"/>
      <c r="E139" s="63"/>
      <c r="F139" s="63"/>
    </row>
    <row r="140" spans="2:6" ht="15.75" customHeight="1" x14ac:dyDescent="0.25">
      <c r="B140" s="70"/>
      <c r="D140" s="69"/>
      <c r="E140" s="63"/>
      <c r="F140" s="63"/>
    </row>
    <row r="141" spans="2:6" ht="15.75" customHeight="1" x14ac:dyDescent="0.25">
      <c r="B141" s="70"/>
      <c r="D141" s="69"/>
      <c r="E141" s="63"/>
      <c r="F141" s="63"/>
    </row>
    <row r="142" spans="2:6" ht="15.75" customHeight="1" x14ac:dyDescent="0.25">
      <c r="B142" s="70"/>
      <c r="D142" s="69"/>
      <c r="E142" s="63"/>
      <c r="F142" s="63"/>
    </row>
    <row r="143" spans="2:6" ht="15.75" customHeight="1" x14ac:dyDescent="0.25">
      <c r="B143" s="70"/>
      <c r="D143" s="69"/>
      <c r="E143" s="63"/>
      <c r="F143" s="63"/>
    </row>
    <row r="144" spans="2:6" ht="15.75" customHeight="1" x14ac:dyDescent="0.25">
      <c r="B144" s="70"/>
      <c r="D144" s="69"/>
      <c r="E144" s="63"/>
      <c r="F144" s="63"/>
    </row>
    <row r="145" spans="2:6" ht="15.75" customHeight="1" x14ac:dyDescent="0.25">
      <c r="B145" s="70"/>
      <c r="D145" s="69"/>
      <c r="E145" s="63"/>
      <c r="F145" s="63"/>
    </row>
    <row r="146" spans="2:6" ht="15.75" customHeight="1" x14ac:dyDescent="0.25">
      <c r="B146" s="70"/>
      <c r="D146" s="69"/>
      <c r="E146" s="63"/>
      <c r="F146" s="63"/>
    </row>
    <row r="147" spans="2:6" ht="15.75" customHeight="1" x14ac:dyDescent="0.25">
      <c r="B147" s="70"/>
      <c r="D147" s="69"/>
      <c r="E147" s="63"/>
      <c r="F147" s="63"/>
    </row>
    <row r="148" spans="2:6" ht="15.75" customHeight="1" x14ac:dyDescent="0.25">
      <c r="B148" s="70"/>
      <c r="D148" s="69"/>
      <c r="E148" s="63"/>
      <c r="F148" s="63"/>
    </row>
    <row r="149" spans="2:6" ht="15.75" customHeight="1" x14ac:dyDescent="0.25">
      <c r="B149" s="70"/>
      <c r="D149" s="69"/>
      <c r="E149" s="63"/>
      <c r="F149" s="63"/>
    </row>
    <row r="150" spans="2:6" ht="15.75" customHeight="1" x14ac:dyDescent="0.25">
      <c r="B150" s="70"/>
      <c r="D150" s="69"/>
      <c r="E150" s="63"/>
      <c r="F150" s="63"/>
    </row>
    <row r="151" spans="2:6" ht="15.75" customHeight="1" x14ac:dyDescent="0.25">
      <c r="B151" s="70"/>
      <c r="D151" s="69"/>
      <c r="E151" s="63"/>
      <c r="F151" s="63"/>
    </row>
    <row r="152" spans="2:6" ht="15.75" customHeight="1" x14ac:dyDescent="0.25">
      <c r="B152" s="70"/>
      <c r="D152" s="69"/>
      <c r="E152" s="63"/>
      <c r="F152" s="63"/>
    </row>
    <row r="153" spans="2:6" ht="15.75" customHeight="1" x14ac:dyDescent="0.25">
      <c r="B153" s="70"/>
      <c r="D153" s="69"/>
      <c r="E153" s="63"/>
      <c r="F153" s="63"/>
    </row>
    <row r="154" spans="2:6" ht="15.75" customHeight="1" x14ac:dyDescent="0.25">
      <c r="B154" s="70"/>
      <c r="D154" s="69"/>
      <c r="E154" s="63"/>
      <c r="F154" s="63"/>
    </row>
    <row r="155" spans="2:6" ht="15.75" customHeight="1" x14ac:dyDescent="0.25">
      <c r="B155" s="70"/>
      <c r="D155" s="69"/>
      <c r="E155" s="63"/>
      <c r="F155" s="63"/>
    </row>
    <row r="156" spans="2:6" ht="15.75" customHeight="1" x14ac:dyDescent="0.25">
      <c r="B156" s="70"/>
      <c r="D156" s="69"/>
      <c r="E156" s="63"/>
      <c r="F156" s="63"/>
    </row>
    <row r="157" spans="2:6" ht="15.75" customHeight="1" x14ac:dyDescent="0.25">
      <c r="B157" s="70"/>
      <c r="D157" s="69"/>
      <c r="E157" s="63"/>
      <c r="F157" s="63"/>
    </row>
    <row r="158" spans="2:6" ht="15.75" customHeight="1" x14ac:dyDescent="0.25">
      <c r="B158" s="70"/>
      <c r="D158" s="69"/>
      <c r="E158" s="63"/>
      <c r="F158" s="63"/>
    </row>
    <row r="159" spans="2:6" ht="15.75" customHeight="1" x14ac:dyDescent="0.25">
      <c r="B159" s="70"/>
      <c r="D159" s="69"/>
      <c r="E159" s="63"/>
      <c r="F159" s="63"/>
    </row>
    <row r="160" spans="2:6" ht="15.75" customHeight="1" x14ac:dyDescent="0.25">
      <c r="B160" s="70"/>
      <c r="D160" s="69"/>
      <c r="E160" s="63"/>
      <c r="F160" s="63"/>
    </row>
    <row r="161" spans="2:6" ht="15.75" customHeight="1" x14ac:dyDescent="0.25">
      <c r="B161" s="70"/>
      <c r="D161" s="69"/>
      <c r="E161" s="63"/>
      <c r="F161" s="63"/>
    </row>
    <row r="162" spans="2:6" ht="15.75" customHeight="1" x14ac:dyDescent="0.25">
      <c r="B162" s="70"/>
      <c r="D162" s="69"/>
      <c r="E162" s="63"/>
      <c r="F162" s="63"/>
    </row>
    <row r="163" spans="2:6" ht="15.75" customHeight="1" x14ac:dyDescent="0.25">
      <c r="B163" s="70"/>
      <c r="D163" s="69"/>
      <c r="E163" s="63"/>
      <c r="F163" s="63"/>
    </row>
    <row r="164" spans="2:6" ht="15.75" customHeight="1" x14ac:dyDescent="0.25">
      <c r="B164" s="70"/>
      <c r="D164" s="69"/>
      <c r="E164" s="63"/>
      <c r="F164" s="63"/>
    </row>
    <row r="165" spans="2:6" ht="15.75" customHeight="1" x14ac:dyDescent="0.25">
      <c r="B165" s="70"/>
      <c r="D165" s="69"/>
      <c r="E165" s="63"/>
      <c r="F165" s="63"/>
    </row>
    <row r="166" spans="2:6" ht="15.75" customHeight="1" x14ac:dyDescent="0.25">
      <c r="B166" s="70"/>
      <c r="D166" s="69"/>
      <c r="E166" s="63"/>
      <c r="F166" s="63"/>
    </row>
    <row r="167" spans="2:6" ht="15.75" customHeight="1" x14ac:dyDescent="0.25">
      <c r="B167" s="70"/>
      <c r="D167" s="69"/>
      <c r="E167" s="63"/>
      <c r="F167" s="63"/>
    </row>
    <row r="168" spans="2:6" ht="15.75" customHeight="1" x14ac:dyDescent="0.25">
      <c r="B168" s="70"/>
      <c r="D168" s="69"/>
      <c r="E168" s="63"/>
      <c r="F168" s="63"/>
    </row>
    <row r="169" spans="2:6" ht="15.75" customHeight="1" x14ac:dyDescent="0.25">
      <c r="B169" s="70"/>
      <c r="D169" s="69"/>
      <c r="E169" s="63"/>
      <c r="F169" s="63"/>
    </row>
    <row r="170" spans="2:6" ht="15.75" customHeight="1" x14ac:dyDescent="0.25">
      <c r="B170" s="70"/>
      <c r="D170" s="69"/>
      <c r="E170" s="63"/>
      <c r="F170" s="63"/>
    </row>
    <row r="171" spans="2:6" ht="15.75" customHeight="1" x14ac:dyDescent="0.25">
      <c r="B171" s="70"/>
      <c r="D171" s="69"/>
      <c r="E171" s="63"/>
      <c r="F171" s="63"/>
    </row>
    <row r="172" spans="2:6" ht="15.75" customHeight="1" x14ac:dyDescent="0.25">
      <c r="B172" s="70"/>
      <c r="D172" s="69"/>
      <c r="E172" s="63"/>
      <c r="F172" s="63"/>
    </row>
    <row r="173" spans="2:6" ht="15.75" customHeight="1" x14ac:dyDescent="0.25">
      <c r="B173" s="70"/>
      <c r="D173" s="69"/>
      <c r="E173" s="63"/>
      <c r="F173" s="63"/>
    </row>
    <row r="174" spans="2:6" ht="15.75" customHeight="1" x14ac:dyDescent="0.25">
      <c r="B174" s="70"/>
      <c r="D174" s="69"/>
      <c r="E174" s="63"/>
      <c r="F174" s="63"/>
    </row>
    <row r="175" spans="2:6" ht="15.75" customHeight="1" x14ac:dyDescent="0.25">
      <c r="B175" s="70"/>
      <c r="D175" s="69"/>
      <c r="E175" s="63"/>
      <c r="F175" s="63"/>
    </row>
    <row r="176" spans="2:6" ht="15.75" customHeight="1" x14ac:dyDescent="0.25">
      <c r="B176" s="70"/>
      <c r="D176" s="69"/>
      <c r="E176" s="63"/>
      <c r="F176" s="63"/>
    </row>
    <row r="177" spans="2:6" ht="15.75" customHeight="1" x14ac:dyDescent="0.25">
      <c r="B177" s="70"/>
      <c r="D177" s="69"/>
      <c r="E177" s="63"/>
      <c r="F177" s="63"/>
    </row>
    <row r="178" spans="2:6" ht="15.75" customHeight="1" x14ac:dyDescent="0.25">
      <c r="B178" s="70"/>
      <c r="D178" s="69"/>
      <c r="E178" s="63"/>
      <c r="F178" s="63"/>
    </row>
    <row r="179" spans="2:6" ht="15.75" customHeight="1" x14ac:dyDescent="0.25">
      <c r="B179" s="70"/>
      <c r="D179" s="69"/>
      <c r="E179" s="63"/>
      <c r="F179" s="63"/>
    </row>
    <row r="180" spans="2:6" ht="15.75" customHeight="1" x14ac:dyDescent="0.25">
      <c r="B180" s="70"/>
      <c r="D180" s="69"/>
      <c r="E180" s="63"/>
      <c r="F180" s="63"/>
    </row>
    <row r="181" spans="2:6" ht="15.75" customHeight="1" x14ac:dyDescent="0.25">
      <c r="B181" s="70"/>
      <c r="D181" s="69"/>
      <c r="E181" s="63"/>
      <c r="F181" s="63"/>
    </row>
    <row r="182" spans="2:6" ht="15.75" customHeight="1" x14ac:dyDescent="0.25">
      <c r="B182" s="70"/>
      <c r="D182" s="69"/>
      <c r="E182" s="63"/>
      <c r="F182" s="63"/>
    </row>
    <row r="183" spans="2:6" ht="15.75" customHeight="1" x14ac:dyDescent="0.25">
      <c r="B183" s="70"/>
      <c r="D183" s="69"/>
      <c r="E183" s="63"/>
      <c r="F183" s="63"/>
    </row>
    <row r="184" spans="2:6" ht="15.75" customHeight="1" x14ac:dyDescent="0.25">
      <c r="B184" s="70"/>
      <c r="D184" s="69"/>
      <c r="E184" s="63"/>
      <c r="F184" s="63"/>
    </row>
    <row r="185" spans="2:6" ht="15.75" customHeight="1" x14ac:dyDescent="0.25">
      <c r="B185" s="70"/>
      <c r="D185" s="69"/>
      <c r="E185" s="63"/>
      <c r="F185" s="63"/>
    </row>
    <row r="186" spans="2:6" ht="15.75" customHeight="1" x14ac:dyDescent="0.25">
      <c r="B186" s="70"/>
      <c r="D186" s="69"/>
      <c r="E186" s="63"/>
      <c r="F186" s="63"/>
    </row>
    <row r="187" spans="2:6" ht="15.75" customHeight="1" x14ac:dyDescent="0.25">
      <c r="B187" s="70"/>
      <c r="D187" s="69"/>
      <c r="E187" s="63"/>
      <c r="F187" s="63"/>
    </row>
    <row r="188" spans="2:6" ht="15.75" customHeight="1" x14ac:dyDescent="0.25">
      <c r="B188" s="70"/>
      <c r="D188" s="69"/>
      <c r="E188" s="63"/>
      <c r="F188" s="63"/>
    </row>
    <row r="189" spans="2:6" ht="15.75" customHeight="1" x14ac:dyDescent="0.25">
      <c r="B189" s="70"/>
      <c r="D189" s="69"/>
      <c r="E189" s="63"/>
      <c r="F189" s="63"/>
    </row>
    <row r="190" spans="2:6" ht="15.75" customHeight="1" x14ac:dyDescent="0.25">
      <c r="B190" s="70"/>
      <c r="D190" s="69"/>
      <c r="E190" s="63"/>
      <c r="F190" s="63"/>
    </row>
    <row r="191" spans="2:6" ht="15.75" customHeight="1" x14ac:dyDescent="0.25">
      <c r="B191" s="70"/>
      <c r="D191" s="69"/>
      <c r="E191" s="63"/>
      <c r="F191" s="63"/>
    </row>
    <row r="192" spans="2:6" ht="15.75" customHeight="1" x14ac:dyDescent="0.25">
      <c r="B192" s="70"/>
      <c r="D192" s="69"/>
      <c r="E192" s="63"/>
      <c r="F192" s="63"/>
    </row>
    <row r="193" spans="2:6" ht="15.75" customHeight="1" x14ac:dyDescent="0.25">
      <c r="B193" s="70"/>
      <c r="D193" s="69"/>
      <c r="E193" s="63"/>
      <c r="F193" s="63"/>
    </row>
    <row r="194" spans="2:6" ht="15.75" customHeight="1" x14ac:dyDescent="0.25">
      <c r="B194" s="70"/>
      <c r="D194" s="69"/>
      <c r="E194" s="63"/>
      <c r="F194" s="63"/>
    </row>
    <row r="195" spans="2:6" ht="15.75" customHeight="1" x14ac:dyDescent="0.25">
      <c r="B195" s="70"/>
      <c r="D195" s="69"/>
      <c r="E195" s="63"/>
      <c r="F195" s="63"/>
    </row>
    <row r="196" spans="2:6" ht="15.75" customHeight="1" x14ac:dyDescent="0.25">
      <c r="B196" s="70"/>
      <c r="D196" s="69"/>
      <c r="E196" s="63"/>
      <c r="F196" s="63"/>
    </row>
    <row r="197" spans="2:6" ht="15.75" customHeight="1" x14ac:dyDescent="0.25">
      <c r="B197" s="70"/>
      <c r="D197" s="69"/>
      <c r="E197" s="63"/>
      <c r="F197" s="63"/>
    </row>
    <row r="198" spans="2:6" ht="15.75" customHeight="1" x14ac:dyDescent="0.25">
      <c r="B198" s="70"/>
      <c r="D198" s="69"/>
      <c r="E198" s="63"/>
      <c r="F198" s="63"/>
    </row>
    <row r="199" spans="2:6" ht="15.75" customHeight="1" x14ac:dyDescent="0.25">
      <c r="B199" s="70"/>
      <c r="D199" s="69"/>
      <c r="E199" s="63"/>
      <c r="F199" s="63"/>
    </row>
    <row r="200" spans="2:6" ht="15.75" customHeight="1" x14ac:dyDescent="0.25">
      <c r="B200" s="70"/>
      <c r="D200" s="69"/>
      <c r="E200" s="63"/>
      <c r="F200" s="63"/>
    </row>
    <row r="201" spans="2:6" ht="15.75" customHeight="1" x14ac:dyDescent="0.25">
      <c r="B201" s="70"/>
      <c r="D201" s="69"/>
      <c r="E201" s="63"/>
      <c r="F201" s="63"/>
    </row>
    <row r="202" spans="2:6" ht="15.75" customHeight="1" x14ac:dyDescent="0.25">
      <c r="B202" s="70"/>
      <c r="D202" s="69"/>
      <c r="E202" s="63"/>
      <c r="F202" s="63"/>
    </row>
    <row r="203" spans="2:6" ht="15.75" customHeight="1" x14ac:dyDescent="0.25">
      <c r="B203" s="70"/>
      <c r="D203" s="69"/>
      <c r="E203" s="63"/>
      <c r="F203" s="63"/>
    </row>
    <row r="204" spans="2:6" ht="15.75" customHeight="1" x14ac:dyDescent="0.25">
      <c r="B204" s="70"/>
      <c r="D204" s="69"/>
      <c r="E204" s="63"/>
      <c r="F204" s="63"/>
    </row>
    <row r="205" spans="2:6" ht="15.75" customHeight="1" x14ac:dyDescent="0.25">
      <c r="B205" s="70"/>
      <c r="D205" s="69"/>
      <c r="E205" s="63"/>
      <c r="F205" s="63"/>
    </row>
    <row r="206" spans="2:6" ht="15.75" customHeight="1" x14ac:dyDescent="0.25">
      <c r="B206" s="70"/>
      <c r="D206" s="69"/>
      <c r="E206" s="63"/>
      <c r="F206" s="63"/>
    </row>
    <row r="207" spans="2:6" ht="15.75" customHeight="1" x14ac:dyDescent="0.25">
      <c r="B207" s="70"/>
      <c r="D207" s="69"/>
      <c r="E207" s="63"/>
      <c r="F207" s="63"/>
    </row>
    <row r="208" spans="2:6" ht="15.75" customHeight="1" x14ac:dyDescent="0.25">
      <c r="B208" s="70"/>
      <c r="D208" s="69"/>
      <c r="E208" s="63"/>
      <c r="F208" s="63"/>
    </row>
    <row r="209" spans="2:6" ht="15.75" customHeight="1" x14ac:dyDescent="0.25">
      <c r="B209" s="70"/>
      <c r="D209" s="69"/>
      <c r="E209" s="63"/>
      <c r="F209" s="63"/>
    </row>
    <row r="210" spans="2:6" ht="15.75" customHeight="1" x14ac:dyDescent="0.25">
      <c r="B210" s="70"/>
      <c r="D210" s="69"/>
      <c r="E210" s="63"/>
      <c r="F210" s="63"/>
    </row>
    <row r="211" spans="2:6" ht="15.75" customHeight="1" x14ac:dyDescent="0.25">
      <c r="B211" s="70"/>
      <c r="D211" s="69"/>
      <c r="E211" s="63"/>
      <c r="F211" s="63"/>
    </row>
    <row r="212" spans="2:6" ht="15.75" customHeight="1" x14ac:dyDescent="0.25">
      <c r="B212" s="70"/>
      <c r="D212" s="69"/>
      <c r="E212" s="63"/>
      <c r="F212" s="63"/>
    </row>
    <row r="213" spans="2:6" ht="15.75" customHeight="1" x14ac:dyDescent="0.25">
      <c r="B213" s="70"/>
      <c r="D213" s="69"/>
      <c r="E213" s="63"/>
      <c r="F213" s="63"/>
    </row>
    <row r="214" spans="2:6" ht="15.75" customHeight="1" x14ac:dyDescent="0.25">
      <c r="B214" s="70"/>
      <c r="D214" s="69"/>
      <c r="E214" s="63"/>
      <c r="F214" s="63"/>
    </row>
    <row r="215" spans="2:6" ht="15.75" customHeight="1" x14ac:dyDescent="0.25">
      <c r="B215" s="70"/>
      <c r="D215" s="69"/>
      <c r="E215" s="63"/>
      <c r="F215" s="63"/>
    </row>
    <row r="216" spans="2:6" ht="15.75" customHeight="1" x14ac:dyDescent="0.25">
      <c r="B216" s="70"/>
      <c r="D216" s="69"/>
      <c r="E216" s="63"/>
      <c r="F216" s="63"/>
    </row>
    <row r="217" spans="2:6" ht="15.75" customHeight="1" x14ac:dyDescent="0.25">
      <c r="B217" s="70"/>
      <c r="D217" s="69"/>
      <c r="E217" s="63"/>
      <c r="F217" s="63"/>
    </row>
    <row r="218" spans="2:6" ht="15.75" customHeight="1" x14ac:dyDescent="0.25">
      <c r="B218" s="70"/>
      <c r="D218" s="69"/>
      <c r="E218" s="63"/>
      <c r="F218" s="63"/>
    </row>
    <row r="219" spans="2:6" ht="15.75" customHeight="1" x14ac:dyDescent="0.25">
      <c r="B219" s="70"/>
      <c r="D219" s="69"/>
      <c r="E219" s="63"/>
      <c r="F219" s="63"/>
    </row>
    <row r="220" spans="2:6" ht="15.75" customHeight="1" x14ac:dyDescent="0.25">
      <c r="B220" s="70"/>
      <c r="D220" s="69"/>
      <c r="E220" s="63"/>
      <c r="F220" s="63"/>
    </row>
    <row r="221" spans="2:6" ht="15.75" customHeight="1" x14ac:dyDescent="0.25">
      <c r="B221" s="70"/>
      <c r="D221" s="69"/>
      <c r="E221" s="63"/>
      <c r="F221" s="63"/>
    </row>
    <row r="222" spans="2:6" ht="15.75" customHeight="1" x14ac:dyDescent="0.25">
      <c r="B222" s="70"/>
      <c r="D222" s="69"/>
      <c r="E222" s="63"/>
      <c r="F222" s="63"/>
    </row>
    <row r="223" spans="2:6" ht="15.75" customHeight="1" x14ac:dyDescent="0.25">
      <c r="B223" s="70"/>
      <c r="D223" s="69"/>
      <c r="E223" s="63"/>
      <c r="F223" s="63"/>
    </row>
    <row r="224" spans="2:6" ht="15.75" customHeight="1" x14ac:dyDescent="0.25">
      <c r="B224" s="70"/>
      <c r="D224" s="69"/>
      <c r="E224" s="63"/>
      <c r="F224" s="63"/>
    </row>
    <row r="225" spans="2:6" ht="15.75" customHeight="1" x14ac:dyDescent="0.25">
      <c r="B225" s="70"/>
      <c r="D225" s="69"/>
      <c r="E225" s="63"/>
      <c r="F225" s="63"/>
    </row>
    <row r="226" spans="2:6" ht="15.75" customHeight="1" x14ac:dyDescent="0.25">
      <c r="B226" s="70"/>
      <c r="D226" s="69"/>
      <c r="E226" s="63"/>
      <c r="F226" s="63"/>
    </row>
    <row r="227" spans="2:6" ht="15.75" customHeight="1" x14ac:dyDescent="0.25">
      <c r="B227" s="70"/>
      <c r="D227" s="69"/>
      <c r="E227" s="63"/>
      <c r="F227" s="63"/>
    </row>
    <row r="228" spans="2:6" ht="15.75" customHeight="1" x14ac:dyDescent="0.25">
      <c r="B228" s="70"/>
      <c r="D228" s="69"/>
      <c r="E228" s="63"/>
      <c r="F228" s="63"/>
    </row>
    <row r="229" spans="2:6" ht="15.75" customHeight="1" x14ac:dyDescent="0.25">
      <c r="B229" s="70"/>
      <c r="D229" s="69"/>
      <c r="E229" s="63"/>
      <c r="F229" s="63"/>
    </row>
    <row r="230" spans="2:6" ht="15.75" customHeight="1" x14ac:dyDescent="0.25">
      <c r="B230" s="70"/>
      <c r="D230" s="69"/>
      <c r="E230" s="63"/>
      <c r="F230" s="63"/>
    </row>
    <row r="231" spans="2:6" ht="15.75" customHeight="1" x14ac:dyDescent="0.25">
      <c r="B231" s="70"/>
      <c r="D231" s="69"/>
      <c r="E231" s="63"/>
      <c r="F231" s="63"/>
    </row>
    <row r="232" spans="2:6" ht="15.75" customHeight="1" x14ac:dyDescent="0.25">
      <c r="B232" s="70"/>
      <c r="D232" s="69"/>
      <c r="E232" s="63"/>
      <c r="F232" s="63"/>
    </row>
    <row r="233" spans="2:6" ht="15.75" customHeight="1" x14ac:dyDescent="0.25">
      <c r="B233" s="70"/>
      <c r="D233" s="69"/>
      <c r="E233" s="63"/>
      <c r="F233" s="63"/>
    </row>
    <row r="234" spans="2:6" ht="15.75" customHeight="1" x14ac:dyDescent="0.25">
      <c r="B234" s="70"/>
      <c r="D234" s="69"/>
      <c r="E234" s="63"/>
      <c r="F234" s="63"/>
    </row>
    <row r="235" spans="2:6" ht="15.75" customHeight="1" x14ac:dyDescent="0.25">
      <c r="B235" s="70"/>
      <c r="D235" s="69"/>
      <c r="E235" s="63"/>
      <c r="F235" s="63"/>
    </row>
    <row r="236" spans="2:6" ht="15.75" customHeight="1" x14ac:dyDescent="0.25">
      <c r="B236" s="70"/>
      <c r="D236" s="69"/>
      <c r="E236" s="63"/>
      <c r="F236" s="63"/>
    </row>
    <row r="237" spans="2:6" ht="15.75" customHeight="1" x14ac:dyDescent="0.25">
      <c r="B237" s="70"/>
      <c r="D237" s="69"/>
      <c r="E237" s="63"/>
      <c r="F237" s="63"/>
    </row>
    <row r="238" spans="2:6" ht="15.75" customHeight="1" x14ac:dyDescent="0.25">
      <c r="B238" s="70"/>
      <c r="D238" s="69"/>
      <c r="E238" s="63"/>
      <c r="F238" s="63"/>
    </row>
    <row r="239" spans="2:6" ht="15.75" customHeight="1" x14ac:dyDescent="0.25">
      <c r="B239" s="70"/>
      <c r="D239" s="69"/>
      <c r="E239" s="63"/>
      <c r="F239" s="63"/>
    </row>
    <row r="240" spans="2:6" ht="15.75" customHeight="1" x14ac:dyDescent="0.25">
      <c r="B240" s="70"/>
      <c r="D240" s="69"/>
      <c r="E240" s="63"/>
      <c r="F240" s="63"/>
    </row>
    <row r="241" spans="2:6" ht="15.75" customHeight="1" x14ac:dyDescent="0.25">
      <c r="B241" s="70"/>
      <c r="D241" s="69"/>
      <c r="E241" s="63"/>
      <c r="F241" s="63"/>
    </row>
    <row r="242" spans="2:6" ht="15.75" customHeight="1" x14ac:dyDescent="0.25">
      <c r="B242" s="70"/>
      <c r="D242" s="69"/>
      <c r="E242" s="63"/>
      <c r="F242" s="63"/>
    </row>
    <row r="243" spans="2:6" ht="15.75" customHeight="1" x14ac:dyDescent="0.25">
      <c r="B243" s="70"/>
      <c r="D243" s="69"/>
      <c r="E243" s="63"/>
      <c r="F243" s="63"/>
    </row>
    <row r="244" spans="2:6" ht="15.75" customHeight="1" x14ac:dyDescent="0.25">
      <c r="B244" s="70"/>
      <c r="D244" s="69"/>
      <c r="E244" s="63"/>
      <c r="F244" s="63"/>
    </row>
    <row r="245" spans="2:6" ht="15.75" customHeight="1" x14ac:dyDescent="0.25">
      <c r="B245" s="70"/>
      <c r="D245" s="69"/>
      <c r="E245" s="63"/>
      <c r="F245" s="63"/>
    </row>
    <row r="246" spans="2:6" ht="15.75" customHeight="1" x14ac:dyDescent="0.25">
      <c r="B246" s="70"/>
      <c r="D246" s="69"/>
      <c r="E246" s="63"/>
      <c r="F246" s="63"/>
    </row>
    <row r="247" spans="2:6" ht="15.75" customHeight="1" x14ac:dyDescent="0.25">
      <c r="B247" s="70"/>
      <c r="D247" s="69"/>
      <c r="E247" s="63"/>
      <c r="F247" s="63"/>
    </row>
    <row r="248" spans="2:6" ht="15.75" customHeight="1" x14ac:dyDescent="0.25">
      <c r="B248" s="70"/>
      <c r="D248" s="69"/>
      <c r="E248" s="63"/>
      <c r="F248" s="63"/>
    </row>
    <row r="249" spans="2:6" ht="15.75" customHeight="1" x14ac:dyDescent="0.25">
      <c r="B249" s="70"/>
      <c r="D249" s="69"/>
      <c r="E249" s="63"/>
      <c r="F249" s="63"/>
    </row>
    <row r="250" spans="2:6" ht="15.75" customHeight="1" x14ac:dyDescent="0.25">
      <c r="B250" s="70"/>
      <c r="D250" s="69"/>
      <c r="E250" s="63"/>
      <c r="F250" s="63"/>
    </row>
    <row r="251" spans="2:6" ht="15.75" customHeight="1" x14ac:dyDescent="0.25">
      <c r="B251" s="70"/>
      <c r="D251" s="69"/>
      <c r="E251" s="63"/>
      <c r="F251" s="63"/>
    </row>
    <row r="252" spans="2:6" ht="15.75" customHeight="1" x14ac:dyDescent="0.25">
      <c r="B252" s="70"/>
      <c r="D252" s="69"/>
      <c r="E252" s="63"/>
      <c r="F252" s="63"/>
    </row>
    <row r="253" spans="2:6" ht="15.75" customHeight="1" x14ac:dyDescent="0.25">
      <c r="B253" s="70"/>
      <c r="D253" s="69"/>
      <c r="E253" s="63"/>
      <c r="F253" s="63"/>
    </row>
    <row r="254" spans="2:6" ht="15.75" customHeight="1" x14ac:dyDescent="0.25">
      <c r="B254" s="70"/>
      <c r="D254" s="69"/>
      <c r="E254" s="63"/>
      <c r="F254" s="63"/>
    </row>
    <row r="255" spans="2:6" ht="15.75" customHeight="1" x14ac:dyDescent="0.25">
      <c r="B255" s="70"/>
      <c r="D255" s="69"/>
      <c r="E255" s="63"/>
      <c r="F255" s="63"/>
    </row>
    <row r="256" spans="2:6" ht="15.75" customHeight="1" x14ac:dyDescent="0.25">
      <c r="B256" s="70"/>
      <c r="D256" s="69"/>
      <c r="E256" s="63"/>
      <c r="F256" s="63"/>
    </row>
    <row r="257" spans="2:6" ht="15.75" customHeight="1" x14ac:dyDescent="0.25">
      <c r="B257" s="70"/>
      <c r="D257" s="69"/>
      <c r="E257" s="63"/>
      <c r="F257" s="63"/>
    </row>
    <row r="258" spans="2:6" ht="15.75" customHeight="1" x14ac:dyDescent="0.25">
      <c r="B258" s="70"/>
      <c r="D258" s="69"/>
      <c r="E258" s="63"/>
      <c r="F258" s="63"/>
    </row>
    <row r="259" spans="2:6" ht="15.75" customHeight="1" x14ac:dyDescent="0.25">
      <c r="B259" s="70"/>
      <c r="D259" s="69"/>
      <c r="E259" s="63"/>
      <c r="F259" s="63"/>
    </row>
    <row r="260" spans="2:6" ht="15.75" customHeight="1" x14ac:dyDescent="0.25">
      <c r="B260" s="70"/>
      <c r="D260" s="69"/>
      <c r="E260" s="63"/>
      <c r="F260" s="63"/>
    </row>
    <row r="261" spans="2:6" ht="15.75" customHeight="1" x14ac:dyDescent="0.25">
      <c r="B261" s="70"/>
      <c r="D261" s="69"/>
      <c r="E261" s="63"/>
      <c r="F261" s="63"/>
    </row>
    <row r="262" spans="2:6" ht="15.75" customHeight="1" x14ac:dyDescent="0.25">
      <c r="B262" s="70"/>
      <c r="D262" s="69"/>
      <c r="E262" s="63"/>
      <c r="F262" s="63"/>
    </row>
    <row r="263" spans="2:6" ht="15.75" customHeight="1" x14ac:dyDescent="0.25">
      <c r="B263" s="70"/>
      <c r="D263" s="69"/>
      <c r="E263" s="63"/>
      <c r="F263" s="63"/>
    </row>
    <row r="264" spans="2:6" ht="15.75" customHeight="1" x14ac:dyDescent="0.25">
      <c r="B264" s="70"/>
      <c r="D264" s="69"/>
      <c r="E264" s="63"/>
      <c r="F264" s="63"/>
    </row>
    <row r="265" spans="2:6" ht="15.75" customHeight="1" x14ac:dyDescent="0.25">
      <c r="B265" s="70"/>
      <c r="D265" s="69"/>
      <c r="E265" s="63"/>
      <c r="F265" s="63"/>
    </row>
    <row r="266" spans="2:6" ht="15.75" customHeight="1" x14ac:dyDescent="0.25">
      <c r="B266" s="70"/>
      <c r="D266" s="69"/>
      <c r="E266" s="63"/>
      <c r="F266" s="63"/>
    </row>
    <row r="267" spans="2:6" ht="15.75" customHeight="1" x14ac:dyDescent="0.25">
      <c r="B267" s="70"/>
      <c r="D267" s="69"/>
      <c r="E267" s="63"/>
      <c r="F267" s="63"/>
    </row>
    <row r="268" spans="2:6" ht="15.75" customHeight="1" x14ac:dyDescent="0.25">
      <c r="B268" s="70"/>
      <c r="D268" s="69"/>
      <c r="E268" s="63"/>
      <c r="F268" s="63"/>
    </row>
    <row r="269" spans="2:6" ht="15.75" customHeight="1" x14ac:dyDescent="0.25">
      <c r="B269" s="70"/>
      <c r="D269" s="69"/>
      <c r="E269" s="63"/>
      <c r="F269" s="63"/>
    </row>
    <row r="270" spans="2:6" ht="15.75" customHeight="1" x14ac:dyDescent="0.25">
      <c r="B270" s="70"/>
      <c r="D270" s="69"/>
      <c r="E270" s="63"/>
      <c r="F270" s="63"/>
    </row>
    <row r="271" spans="2:6" ht="15.75" customHeight="1" x14ac:dyDescent="0.25">
      <c r="B271" s="70"/>
      <c r="D271" s="69"/>
      <c r="E271" s="63"/>
      <c r="F271" s="63"/>
    </row>
    <row r="272" spans="2:6" ht="15.75" customHeight="1" x14ac:dyDescent="0.25">
      <c r="B272" s="70"/>
      <c r="D272" s="69"/>
      <c r="E272" s="63"/>
      <c r="F272" s="63"/>
    </row>
    <row r="273" spans="2:6" ht="15.75" customHeight="1" x14ac:dyDescent="0.25">
      <c r="B273" s="70"/>
      <c r="D273" s="69"/>
      <c r="E273" s="63"/>
      <c r="F273" s="63"/>
    </row>
    <row r="274" spans="2:6" ht="15.75" customHeight="1" x14ac:dyDescent="0.25">
      <c r="B274" s="70"/>
      <c r="D274" s="69"/>
      <c r="E274" s="63"/>
      <c r="F274" s="63"/>
    </row>
    <row r="275" spans="2:6" ht="15.75" customHeight="1" x14ac:dyDescent="0.25">
      <c r="B275" s="70"/>
      <c r="D275" s="69"/>
      <c r="E275" s="63"/>
      <c r="F275" s="63"/>
    </row>
    <row r="276" spans="2:6" ht="15.75" customHeight="1" x14ac:dyDescent="0.25">
      <c r="B276" s="70"/>
      <c r="D276" s="69"/>
      <c r="E276" s="63"/>
      <c r="F276" s="63"/>
    </row>
    <row r="277" spans="2:6" ht="15.75" customHeight="1" x14ac:dyDescent="0.25">
      <c r="B277" s="70"/>
      <c r="D277" s="69"/>
      <c r="E277" s="63"/>
      <c r="F277" s="63"/>
    </row>
    <row r="278" spans="2:6" ht="15.75" customHeight="1" x14ac:dyDescent="0.25">
      <c r="B278" s="70"/>
      <c r="D278" s="69"/>
      <c r="E278" s="63"/>
      <c r="F278" s="63"/>
    </row>
    <row r="279" spans="2:6" ht="15.75" customHeight="1" x14ac:dyDescent="0.25">
      <c r="B279" s="70"/>
      <c r="D279" s="69"/>
      <c r="E279" s="63"/>
      <c r="F279" s="63"/>
    </row>
    <row r="280" spans="2:6" ht="15.75" customHeight="1" x14ac:dyDescent="0.25">
      <c r="B280" s="70"/>
      <c r="D280" s="69"/>
      <c r="E280" s="63"/>
      <c r="F280" s="63"/>
    </row>
    <row r="281" spans="2:6" ht="15.75" customHeight="1" x14ac:dyDescent="0.25">
      <c r="B281" s="70"/>
      <c r="D281" s="69"/>
      <c r="E281" s="63"/>
      <c r="F281" s="63"/>
    </row>
    <row r="282" spans="2:6" ht="15.75" customHeight="1" x14ac:dyDescent="0.25">
      <c r="B282" s="70"/>
      <c r="D282" s="69"/>
      <c r="E282" s="63"/>
      <c r="F282" s="63"/>
    </row>
    <row r="283" spans="2:6" ht="15.75" customHeight="1" x14ac:dyDescent="0.25">
      <c r="B283" s="70"/>
      <c r="D283" s="69"/>
      <c r="E283" s="63"/>
      <c r="F283" s="63"/>
    </row>
    <row r="284" spans="2:6" ht="15.75" customHeight="1" x14ac:dyDescent="0.25">
      <c r="B284" s="70"/>
      <c r="D284" s="69"/>
      <c r="E284" s="63"/>
      <c r="F284" s="63"/>
    </row>
    <row r="285" spans="2:6" ht="15.75" customHeight="1" x14ac:dyDescent="0.25">
      <c r="B285" s="70"/>
      <c r="D285" s="69"/>
      <c r="E285" s="63"/>
      <c r="F285" s="63"/>
    </row>
    <row r="286" spans="2:6" ht="15.75" customHeight="1" x14ac:dyDescent="0.25">
      <c r="B286" s="70"/>
      <c r="D286" s="69"/>
      <c r="E286" s="63"/>
      <c r="F286" s="63"/>
    </row>
    <row r="287" spans="2:6" ht="15.75" customHeight="1" x14ac:dyDescent="0.25">
      <c r="B287" s="70"/>
      <c r="D287" s="69"/>
      <c r="E287" s="63"/>
      <c r="F287" s="63"/>
    </row>
    <row r="288" spans="2:6" ht="15.75" customHeight="1" x14ac:dyDescent="0.25">
      <c r="B288" s="70"/>
      <c r="D288" s="69"/>
      <c r="E288" s="63"/>
      <c r="F288" s="63"/>
    </row>
    <row r="289" spans="2:6" ht="15.75" customHeight="1" x14ac:dyDescent="0.25">
      <c r="B289" s="70"/>
      <c r="D289" s="69"/>
      <c r="E289" s="63"/>
      <c r="F289" s="63"/>
    </row>
    <row r="290" spans="2:6" ht="15.75" customHeight="1" x14ac:dyDescent="0.25">
      <c r="B290" s="70"/>
      <c r="D290" s="69"/>
      <c r="E290" s="63"/>
      <c r="F290" s="63"/>
    </row>
    <row r="291" spans="2:6" ht="15.75" customHeight="1" x14ac:dyDescent="0.25">
      <c r="B291" s="70"/>
      <c r="D291" s="69"/>
      <c r="E291" s="63"/>
      <c r="F291" s="63"/>
    </row>
    <row r="292" spans="2:6" ht="15.75" customHeight="1" x14ac:dyDescent="0.25">
      <c r="B292" s="70"/>
      <c r="D292" s="69"/>
      <c r="E292" s="63"/>
      <c r="F292" s="63"/>
    </row>
    <row r="293" spans="2:6" ht="15.75" customHeight="1" x14ac:dyDescent="0.25">
      <c r="B293" s="70"/>
      <c r="D293" s="69"/>
      <c r="E293" s="63"/>
      <c r="F293" s="63"/>
    </row>
    <row r="294" spans="2:6" ht="15.75" customHeight="1" x14ac:dyDescent="0.25">
      <c r="B294" s="70"/>
      <c r="D294" s="69"/>
      <c r="E294" s="63"/>
      <c r="F294" s="63"/>
    </row>
    <row r="295" spans="2:6" ht="15.75" customHeight="1" x14ac:dyDescent="0.25">
      <c r="B295" s="70"/>
      <c r="D295" s="69"/>
      <c r="E295" s="63"/>
      <c r="F295" s="63"/>
    </row>
    <row r="296" spans="2:6" ht="15.75" customHeight="1" x14ac:dyDescent="0.25">
      <c r="B296" s="70"/>
      <c r="D296" s="69"/>
      <c r="E296" s="63"/>
      <c r="F296" s="63"/>
    </row>
    <row r="297" spans="2:6" ht="15.75" customHeight="1" x14ac:dyDescent="0.25">
      <c r="B297" s="70"/>
      <c r="D297" s="69"/>
      <c r="E297" s="63"/>
      <c r="F297" s="63"/>
    </row>
    <row r="298" spans="2:6" ht="15.75" customHeight="1" x14ac:dyDescent="0.25">
      <c r="B298" s="70"/>
      <c r="D298" s="69"/>
      <c r="E298" s="63"/>
      <c r="F298" s="63"/>
    </row>
    <row r="299" spans="2:6" ht="15.75" customHeight="1" x14ac:dyDescent="0.25">
      <c r="B299" s="70"/>
      <c r="D299" s="69"/>
      <c r="E299" s="63"/>
      <c r="F299" s="63"/>
    </row>
    <row r="300" spans="2:6" ht="15.75" customHeight="1" x14ac:dyDescent="0.25">
      <c r="B300" s="70"/>
      <c r="D300" s="69"/>
      <c r="E300" s="63"/>
      <c r="F300" s="63"/>
    </row>
    <row r="301" spans="2:6" ht="15.75" customHeight="1" x14ac:dyDescent="0.25">
      <c r="B301" s="70"/>
      <c r="D301" s="69"/>
      <c r="E301" s="63"/>
      <c r="F301" s="63"/>
    </row>
    <row r="302" spans="2:6" ht="15.75" customHeight="1" x14ac:dyDescent="0.25">
      <c r="B302" s="70"/>
      <c r="D302" s="69"/>
      <c r="E302" s="63"/>
      <c r="F302" s="63"/>
    </row>
    <row r="303" spans="2:6" ht="15.75" customHeight="1" x14ac:dyDescent="0.25">
      <c r="B303" s="70"/>
      <c r="D303" s="69"/>
      <c r="E303" s="63"/>
      <c r="F303" s="63"/>
    </row>
    <row r="304" spans="2:6" ht="15.75" customHeight="1" x14ac:dyDescent="0.25">
      <c r="B304" s="70"/>
      <c r="D304" s="69"/>
      <c r="E304" s="63"/>
      <c r="F304" s="63"/>
    </row>
    <row r="305" spans="2:6" ht="15.75" customHeight="1" x14ac:dyDescent="0.25">
      <c r="B305" s="70"/>
      <c r="D305" s="69"/>
      <c r="E305" s="63"/>
      <c r="F305" s="63"/>
    </row>
    <row r="306" spans="2:6" ht="15.75" customHeight="1" x14ac:dyDescent="0.25">
      <c r="B306" s="70"/>
      <c r="D306" s="69"/>
      <c r="E306" s="63"/>
      <c r="F306" s="63"/>
    </row>
    <row r="307" spans="2:6" ht="15.75" customHeight="1" x14ac:dyDescent="0.25">
      <c r="B307" s="70"/>
      <c r="D307" s="69"/>
      <c r="E307" s="63"/>
      <c r="F307" s="63"/>
    </row>
    <row r="308" spans="2:6" ht="15.75" customHeight="1" x14ac:dyDescent="0.25">
      <c r="B308" s="70"/>
      <c r="D308" s="69"/>
      <c r="E308" s="63"/>
      <c r="F308" s="63"/>
    </row>
    <row r="309" spans="2:6" ht="15.75" customHeight="1" x14ac:dyDescent="0.25">
      <c r="B309" s="70"/>
      <c r="D309" s="69"/>
      <c r="E309" s="63"/>
      <c r="F309" s="63"/>
    </row>
    <row r="310" spans="2:6" ht="15.75" customHeight="1" x14ac:dyDescent="0.25">
      <c r="B310" s="70"/>
      <c r="D310" s="69"/>
      <c r="E310" s="63"/>
      <c r="F310" s="63"/>
    </row>
    <row r="311" spans="2:6" ht="15.75" customHeight="1" x14ac:dyDescent="0.25">
      <c r="B311" s="70"/>
      <c r="D311" s="69"/>
      <c r="E311" s="63"/>
      <c r="F311" s="63"/>
    </row>
    <row r="312" spans="2:6" ht="15.75" customHeight="1" x14ac:dyDescent="0.25">
      <c r="B312" s="70"/>
      <c r="D312" s="69"/>
      <c r="E312" s="63"/>
      <c r="F312" s="63"/>
    </row>
    <row r="313" spans="2:6" ht="15.75" customHeight="1" x14ac:dyDescent="0.25">
      <c r="B313" s="70"/>
      <c r="D313" s="69"/>
      <c r="E313" s="63"/>
      <c r="F313" s="63"/>
    </row>
    <row r="314" spans="2:6" ht="15.75" customHeight="1" x14ac:dyDescent="0.25">
      <c r="B314" s="70"/>
      <c r="D314" s="69"/>
      <c r="E314" s="63"/>
      <c r="F314" s="63"/>
    </row>
    <row r="315" spans="2:6" ht="15.75" customHeight="1" x14ac:dyDescent="0.25">
      <c r="B315" s="70"/>
      <c r="D315" s="69"/>
      <c r="E315" s="63"/>
      <c r="F315" s="63"/>
    </row>
    <row r="316" spans="2:6" ht="15.75" customHeight="1" x14ac:dyDescent="0.25">
      <c r="B316" s="70"/>
      <c r="D316" s="69"/>
      <c r="E316" s="63"/>
      <c r="F316" s="63"/>
    </row>
    <row r="317" spans="2:6" ht="15.75" customHeight="1" x14ac:dyDescent="0.25">
      <c r="B317" s="70"/>
      <c r="D317" s="69"/>
      <c r="E317" s="63"/>
      <c r="F317" s="63"/>
    </row>
    <row r="318" spans="2:6" ht="15.75" customHeight="1" x14ac:dyDescent="0.25">
      <c r="B318" s="70"/>
      <c r="D318" s="69"/>
      <c r="E318" s="63"/>
      <c r="F318" s="63"/>
    </row>
    <row r="319" spans="2:6" ht="15.75" customHeight="1" x14ac:dyDescent="0.25">
      <c r="B319" s="70"/>
      <c r="D319" s="69"/>
      <c r="E319" s="63"/>
      <c r="F319" s="63"/>
    </row>
    <row r="320" spans="2:6" ht="15.75" customHeight="1" x14ac:dyDescent="0.25">
      <c r="B320" s="70"/>
      <c r="D320" s="69"/>
      <c r="E320" s="63"/>
      <c r="F320" s="63"/>
    </row>
    <row r="321" spans="2:6" ht="15.75" customHeight="1" x14ac:dyDescent="0.25">
      <c r="B321" s="70"/>
      <c r="D321" s="69"/>
      <c r="E321" s="63"/>
      <c r="F321" s="63"/>
    </row>
    <row r="322" spans="2:6" ht="15.75" customHeight="1" x14ac:dyDescent="0.25">
      <c r="B322" s="70"/>
      <c r="D322" s="69"/>
      <c r="E322" s="63"/>
      <c r="F322" s="63"/>
    </row>
    <row r="323" spans="2:6" ht="15.75" customHeight="1" x14ac:dyDescent="0.25">
      <c r="B323" s="70"/>
      <c r="D323" s="69"/>
      <c r="E323" s="63"/>
      <c r="F323" s="63"/>
    </row>
    <row r="324" spans="2:6" ht="15.75" customHeight="1" x14ac:dyDescent="0.25">
      <c r="B324" s="70"/>
      <c r="D324" s="69"/>
      <c r="E324" s="63"/>
      <c r="F324" s="63"/>
    </row>
    <row r="325" spans="2:6" ht="15.75" customHeight="1" x14ac:dyDescent="0.25">
      <c r="B325" s="70"/>
      <c r="D325" s="69"/>
      <c r="E325" s="63"/>
      <c r="F325" s="63"/>
    </row>
    <row r="326" spans="2:6" ht="15.75" customHeight="1" x14ac:dyDescent="0.25">
      <c r="B326" s="70"/>
      <c r="D326" s="69"/>
      <c r="E326" s="63"/>
      <c r="F326" s="63"/>
    </row>
    <row r="327" spans="2:6" ht="15.75" customHeight="1" x14ac:dyDescent="0.25">
      <c r="B327" s="70"/>
      <c r="D327" s="69"/>
      <c r="E327" s="63"/>
      <c r="F327" s="63"/>
    </row>
    <row r="328" spans="2:6" ht="15.75" customHeight="1" x14ac:dyDescent="0.25">
      <c r="B328" s="70"/>
      <c r="D328" s="69"/>
      <c r="E328" s="63"/>
      <c r="F328" s="63"/>
    </row>
    <row r="329" spans="2:6" ht="15.75" customHeight="1" x14ac:dyDescent="0.25">
      <c r="B329" s="70"/>
      <c r="D329" s="69"/>
      <c r="E329" s="63"/>
      <c r="F329" s="63"/>
    </row>
    <row r="330" spans="2:6" ht="15.75" customHeight="1" x14ac:dyDescent="0.25">
      <c r="B330" s="70"/>
      <c r="D330" s="69"/>
      <c r="E330" s="63"/>
      <c r="F330" s="63"/>
    </row>
    <row r="331" spans="2:6" ht="15.75" customHeight="1" x14ac:dyDescent="0.25">
      <c r="B331" s="70"/>
      <c r="D331" s="69"/>
      <c r="E331" s="63"/>
      <c r="F331" s="63"/>
    </row>
    <row r="332" spans="2:6" ht="15.75" customHeight="1" x14ac:dyDescent="0.25">
      <c r="B332" s="70"/>
      <c r="D332" s="69"/>
      <c r="E332" s="63"/>
      <c r="F332" s="63"/>
    </row>
    <row r="333" spans="2:6" ht="15.75" customHeight="1" x14ac:dyDescent="0.25">
      <c r="B333" s="70"/>
      <c r="D333" s="69"/>
      <c r="E333" s="63"/>
      <c r="F333" s="63"/>
    </row>
    <row r="334" spans="2:6" ht="15.75" customHeight="1" x14ac:dyDescent="0.25">
      <c r="B334" s="70"/>
      <c r="D334" s="69"/>
      <c r="E334" s="63"/>
      <c r="F334" s="63"/>
    </row>
    <row r="335" spans="2:6" ht="15.75" customHeight="1" x14ac:dyDescent="0.25">
      <c r="B335" s="70"/>
      <c r="D335" s="69"/>
      <c r="E335" s="63"/>
      <c r="F335" s="63"/>
    </row>
    <row r="336" spans="2:6" ht="15.75" customHeight="1" x14ac:dyDescent="0.25">
      <c r="B336" s="70"/>
      <c r="D336" s="69"/>
      <c r="E336" s="63"/>
      <c r="F336" s="63"/>
    </row>
    <row r="337" spans="2:6" ht="15.75" customHeight="1" x14ac:dyDescent="0.25">
      <c r="B337" s="70"/>
      <c r="D337" s="69"/>
      <c r="E337" s="63"/>
      <c r="F337" s="63"/>
    </row>
    <row r="338" spans="2:6" ht="15.75" customHeight="1" x14ac:dyDescent="0.25">
      <c r="B338" s="70"/>
      <c r="D338" s="69"/>
      <c r="E338" s="63"/>
      <c r="F338" s="63"/>
    </row>
    <row r="339" spans="2:6" ht="15.75" customHeight="1" x14ac:dyDescent="0.25">
      <c r="B339" s="70"/>
      <c r="D339" s="69"/>
      <c r="E339" s="63"/>
      <c r="F339" s="63"/>
    </row>
    <row r="340" spans="2:6" ht="15.75" customHeight="1" x14ac:dyDescent="0.25">
      <c r="B340" s="70"/>
      <c r="D340" s="69"/>
      <c r="E340" s="63"/>
      <c r="F340" s="63"/>
    </row>
    <row r="341" spans="2:6" ht="15.75" customHeight="1" x14ac:dyDescent="0.25">
      <c r="B341" s="70"/>
      <c r="D341" s="69"/>
      <c r="E341" s="63"/>
      <c r="F341" s="63"/>
    </row>
    <row r="342" spans="2:6" ht="15.75" customHeight="1" x14ac:dyDescent="0.25">
      <c r="B342" s="70"/>
      <c r="D342" s="69"/>
      <c r="E342" s="63"/>
      <c r="F342" s="63"/>
    </row>
    <row r="343" spans="2:6" ht="15.75" customHeight="1" x14ac:dyDescent="0.25">
      <c r="B343" s="70"/>
      <c r="D343" s="69"/>
      <c r="E343" s="63"/>
      <c r="F343" s="63"/>
    </row>
    <row r="344" spans="2:6" ht="15.75" customHeight="1" x14ac:dyDescent="0.25">
      <c r="B344" s="70"/>
      <c r="D344" s="69"/>
      <c r="E344" s="63"/>
      <c r="F344" s="63"/>
    </row>
    <row r="345" spans="2:6" ht="15.75" customHeight="1" x14ac:dyDescent="0.25">
      <c r="B345" s="70"/>
      <c r="D345" s="69"/>
      <c r="E345" s="63"/>
      <c r="F345" s="63"/>
    </row>
    <row r="346" spans="2:6" ht="15.75" customHeight="1" x14ac:dyDescent="0.25">
      <c r="B346" s="70"/>
      <c r="D346" s="69"/>
      <c r="E346" s="63"/>
      <c r="F346" s="63"/>
    </row>
    <row r="347" spans="2:6" ht="15.75" customHeight="1" x14ac:dyDescent="0.25">
      <c r="B347" s="70"/>
      <c r="D347" s="69"/>
      <c r="E347" s="63"/>
      <c r="F347" s="63"/>
    </row>
    <row r="348" spans="2:6" ht="15.75" customHeight="1" x14ac:dyDescent="0.25">
      <c r="B348" s="70"/>
      <c r="D348" s="69"/>
      <c r="E348" s="63"/>
      <c r="F348" s="63"/>
    </row>
    <row r="349" spans="2:6" ht="15.75" customHeight="1" x14ac:dyDescent="0.25">
      <c r="B349" s="70"/>
      <c r="D349" s="69"/>
      <c r="E349" s="63"/>
      <c r="F349" s="63"/>
    </row>
    <row r="350" spans="2:6" ht="15.75" customHeight="1" x14ac:dyDescent="0.25">
      <c r="B350" s="70"/>
      <c r="D350" s="69"/>
      <c r="E350" s="63"/>
      <c r="F350" s="63"/>
    </row>
    <row r="351" spans="2:6" ht="15.75" customHeight="1" x14ac:dyDescent="0.25">
      <c r="B351" s="70"/>
      <c r="D351" s="69"/>
      <c r="E351" s="63"/>
      <c r="F351" s="63"/>
    </row>
    <row r="352" spans="2:6" ht="15.75" customHeight="1" x14ac:dyDescent="0.25">
      <c r="B352" s="70"/>
      <c r="D352" s="69"/>
      <c r="E352" s="63"/>
      <c r="F352" s="63"/>
    </row>
    <row r="353" spans="2:6" ht="15.75" customHeight="1" x14ac:dyDescent="0.25">
      <c r="B353" s="70"/>
      <c r="D353" s="69"/>
      <c r="E353" s="63"/>
      <c r="F353" s="63"/>
    </row>
    <row r="354" spans="2:6" ht="15.75" customHeight="1" x14ac:dyDescent="0.25">
      <c r="B354" s="70"/>
      <c r="D354" s="69"/>
      <c r="E354" s="63"/>
      <c r="F354" s="63"/>
    </row>
    <row r="355" spans="2:6" ht="15.75" customHeight="1" x14ac:dyDescent="0.25">
      <c r="B355" s="70"/>
      <c r="D355" s="69"/>
      <c r="E355" s="63"/>
      <c r="F355" s="63"/>
    </row>
    <row r="356" spans="2:6" ht="15.75" customHeight="1" x14ac:dyDescent="0.25">
      <c r="B356" s="70"/>
      <c r="D356" s="69"/>
      <c r="E356" s="63"/>
      <c r="F356" s="63"/>
    </row>
    <row r="357" spans="2:6" ht="15.75" customHeight="1" x14ac:dyDescent="0.25">
      <c r="B357" s="70"/>
      <c r="D357" s="69"/>
      <c r="E357" s="63"/>
      <c r="F357" s="63"/>
    </row>
    <row r="358" spans="2:6" ht="15.75" customHeight="1" x14ac:dyDescent="0.25">
      <c r="B358" s="70"/>
      <c r="D358" s="69"/>
      <c r="E358" s="63"/>
      <c r="F358" s="63"/>
    </row>
    <row r="359" spans="2:6" ht="15.75" customHeight="1" x14ac:dyDescent="0.25">
      <c r="B359" s="70"/>
      <c r="D359" s="69"/>
      <c r="E359" s="63"/>
      <c r="F359" s="63"/>
    </row>
    <row r="360" spans="2:6" ht="15.75" customHeight="1" x14ac:dyDescent="0.25">
      <c r="B360" s="70"/>
      <c r="D360" s="69"/>
      <c r="E360" s="63"/>
      <c r="F360" s="63"/>
    </row>
    <row r="361" spans="2:6" ht="15.75" customHeight="1" x14ac:dyDescent="0.25">
      <c r="B361" s="70"/>
      <c r="D361" s="69"/>
      <c r="E361" s="63"/>
      <c r="F361" s="63"/>
    </row>
    <row r="362" spans="2:6" ht="15.75" customHeight="1" x14ac:dyDescent="0.25">
      <c r="B362" s="70"/>
      <c r="D362" s="69"/>
      <c r="E362" s="63"/>
      <c r="F362" s="63"/>
    </row>
    <row r="363" spans="2:6" ht="15.75" customHeight="1" x14ac:dyDescent="0.25">
      <c r="B363" s="70"/>
      <c r="D363" s="69"/>
      <c r="E363" s="63"/>
      <c r="F363" s="63"/>
    </row>
    <row r="364" spans="2:6" ht="15.75" customHeight="1" x14ac:dyDescent="0.25">
      <c r="B364" s="70"/>
      <c r="D364" s="69"/>
      <c r="E364" s="63"/>
      <c r="F364" s="63"/>
    </row>
    <row r="365" spans="2:6" ht="15.75" customHeight="1" x14ac:dyDescent="0.25">
      <c r="B365" s="70"/>
      <c r="D365" s="69"/>
      <c r="E365" s="63"/>
      <c r="F365" s="63"/>
    </row>
    <row r="366" spans="2:6" ht="15.75" customHeight="1" x14ac:dyDescent="0.25">
      <c r="B366" s="70"/>
      <c r="D366" s="69"/>
      <c r="E366" s="63"/>
      <c r="F366" s="63"/>
    </row>
    <row r="367" spans="2:6" ht="15.75" customHeight="1" x14ac:dyDescent="0.25">
      <c r="B367" s="70"/>
      <c r="D367" s="69"/>
      <c r="E367" s="63"/>
      <c r="F367" s="63"/>
    </row>
    <row r="368" spans="2:6" ht="15.75" customHeight="1" x14ac:dyDescent="0.25">
      <c r="B368" s="70"/>
      <c r="D368" s="69"/>
      <c r="E368" s="63"/>
      <c r="F368" s="63"/>
    </row>
    <row r="369" spans="2:6" ht="15.75" customHeight="1" x14ac:dyDescent="0.25">
      <c r="B369" s="70"/>
      <c r="D369" s="69"/>
      <c r="E369" s="63"/>
      <c r="F369" s="63"/>
    </row>
    <row r="370" spans="2:6" ht="15.75" customHeight="1" x14ac:dyDescent="0.25">
      <c r="B370" s="70"/>
      <c r="D370" s="69"/>
      <c r="E370" s="63"/>
      <c r="F370" s="63"/>
    </row>
    <row r="371" spans="2:6" ht="15.75" customHeight="1" x14ac:dyDescent="0.25">
      <c r="B371" s="70"/>
      <c r="D371" s="69"/>
      <c r="E371" s="63"/>
      <c r="F371" s="63"/>
    </row>
    <row r="372" spans="2:6" ht="15.75" customHeight="1" x14ac:dyDescent="0.25">
      <c r="B372" s="70"/>
      <c r="D372" s="69"/>
      <c r="E372" s="63"/>
      <c r="F372" s="63"/>
    </row>
    <row r="373" spans="2:6" ht="15.75" customHeight="1" x14ac:dyDescent="0.25">
      <c r="B373" s="70"/>
      <c r="D373" s="69"/>
      <c r="E373" s="63"/>
      <c r="F373" s="63"/>
    </row>
    <row r="374" spans="2:6" ht="15.75" customHeight="1" x14ac:dyDescent="0.25">
      <c r="B374" s="70"/>
      <c r="D374" s="69"/>
      <c r="E374" s="63"/>
      <c r="F374" s="63"/>
    </row>
    <row r="375" spans="2:6" ht="15.75" customHeight="1" x14ac:dyDescent="0.25">
      <c r="B375" s="70"/>
      <c r="D375" s="69"/>
      <c r="E375" s="63"/>
      <c r="F375" s="63"/>
    </row>
    <row r="376" spans="2:6" ht="15.75" customHeight="1" x14ac:dyDescent="0.25">
      <c r="B376" s="70"/>
      <c r="D376" s="69"/>
      <c r="E376" s="63"/>
      <c r="F376" s="63"/>
    </row>
    <row r="377" spans="2:6" ht="15.75" customHeight="1" x14ac:dyDescent="0.25">
      <c r="B377" s="70"/>
      <c r="D377" s="69"/>
      <c r="E377" s="63"/>
      <c r="F377" s="63"/>
    </row>
    <row r="378" spans="2:6" ht="15.75" customHeight="1" x14ac:dyDescent="0.25">
      <c r="B378" s="70"/>
      <c r="D378" s="69"/>
      <c r="E378" s="63"/>
      <c r="F378" s="63"/>
    </row>
    <row r="379" spans="2:6" ht="15.75" customHeight="1" x14ac:dyDescent="0.25">
      <c r="B379" s="70"/>
      <c r="D379" s="69"/>
      <c r="E379" s="63"/>
      <c r="F379" s="63"/>
    </row>
    <row r="380" spans="2:6" ht="15.75" customHeight="1" x14ac:dyDescent="0.25">
      <c r="B380" s="70"/>
      <c r="D380" s="69"/>
      <c r="E380" s="63"/>
      <c r="F380" s="63"/>
    </row>
    <row r="381" spans="2:6" ht="15.75" customHeight="1" x14ac:dyDescent="0.25">
      <c r="B381" s="70"/>
      <c r="D381" s="69"/>
      <c r="E381" s="63"/>
      <c r="F381" s="63"/>
    </row>
    <row r="382" spans="2:6" ht="15.75" customHeight="1" x14ac:dyDescent="0.25">
      <c r="B382" s="70"/>
      <c r="D382" s="69"/>
      <c r="E382" s="63"/>
      <c r="F382" s="63"/>
    </row>
    <row r="383" spans="2:6" ht="15.75" customHeight="1" x14ac:dyDescent="0.25">
      <c r="B383" s="70"/>
      <c r="D383" s="69"/>
      <c r="E383" s="63"/>
      <c r="F383" s="63"/>
    </row>
    <row r="384" spans="2:6" ht="15.75" customHeight="1" x14ac:dyDescent="0.25">
      <c r="B384" s="70"/>
      <c r="D384" s="69"/>
      <c r="E384" s="63"/>
      <c r="F384" s="63"/>
    </row>
    <row r="385" spans="2:6" ht="15.75" customHeight="1" x14ac:dyDescent="0.25">
      <c r="B385" s="70"/>
      <c r="D385" s="69"/>
      <c r="E385" s="63"/>
      <c r="F385" s="63"/>
    </row>
    <row r="386" spans="2:6" ht="15.75" customHeight="1" x14ac:dyDescent="0.25">
      <c r="B386" s="70"/>
      <c r="D386" s="69"/>
      <c r="E386" s="63"/>
      <c r="F386" s="63"/>
    </row>
    <row r="387" spans="2:6" ht="15.75" customHeight="1" x14ac:dyDescent="0.25">
      <c r="B387" s="70"/>
      <c r="D387" s="69"/>
      <c r="E387" s="63"/>
      <c r="F387" s="63"/>
    </row>
    <row r="388" spans="2:6" ht="15.75" customHeight="1" x14ac:dyDescent="0.25">
      <c r="B388" s="70"/>
      <c r="D388" s="69"/>
      <c r="E388" s="63"/>
      <c r="F388" s="63"/>
    </row>
    <row r="389" spans="2:6" ht="15.75" customHeight="1" x14ac:dyDescent="0.25">
      <c r="B389" s="70"/>
      <c r="D389" s="69"/>
      <c r="E389" s="63"/>
      <c r="F389" s="63"/>
    </row>
    <row r="390" spans="2:6" ht="15.75" customHeight="1" x14ac:dyDescent="0.25">
      <c r="B390" s="70"/>
      <c r="D390" s="69"/>
      <c r="E390" s="63"/>
      <c r="F390" s="63"/>
    </row>
    <row r="391" spans="2:6" ht="15.75" customHeight="1" x14ac:dyDescent="0.25">
      <c r="B391" s="70"/>
      <c r="D391" s="69"/>
      <c r="E391" s="63"/>
      <c r="F391" s="63"/>
    </row>
    <row r="392" spans="2:6" ht="15.75" customHeight="1" x14ac:dyDescent="0.25">
      <c r="B392" s="70"/>
      <c r="D392" s="69"/>
      <c r="E392" s="63"/>
      <c r="F392" s="63"/>
    </row>
    <row r="393" spans="2:6" ht="15.75" customHeight="1" x14ac:dyDescent="0.25">
      <c r="B393" s="70"/>
      <c r="D393" s="69"/>
      <c r="E393" s="63"/>
      <c r="F393" s="63"/>
    </row>
    <row r="394" spans="2:6" ht="15.75" customHeight="1" x14ac:dyDescent="0.25">
      <c r="B394" s="70"/>
      <c r="D394" s="69"/>
      <c r="E394" s="63"/>
      <c r="F394" s="63"/>
    </row>
    <row r="395" spans="2:6" ht="15.75" customHeight="1" x14ac:dyDescent="0.25">
      <c r="B395" s="70"/>
      <c r="D395" s="69"/>
      <c r="E395" s="63"/>
      <c r="F395" s="63"/>
    </row>
    <row r="396" spans="2:6" ht="15.75" customHeight="1" x14ac:dyDescent="0.25">
      <c r="B396" s="70"/>
      <c r="D396" s="69"/>
      <c r="E396" s="63"/>
      <c r="F396" s="63"/>
    </row>
    <row r="397" spans="2:6" ht="15.75" customHeight="1" x14ac:dyDescent="0.25">
      <c r="B397" s="70"/>
      <c r="D397" s="69"/>
      <c r="E397" s="63"/>
      <c r="F397" s="63"/>
    </row>
    <row r="398" spans="2:6" ht="15.75" customHeight="1" x14ac:dyDescent="0.25">
      <c r="B398" s="70"/>
      <c r="D398" s="69"/>
      <c r="E398" s="63"/>
      <c r="F398" s="63"/>
    </row>
    <row r="399" spans="2:6" ht="15.75" customHeight="1" x14ac:dyDescent="0.25">
      <c r="B399" s="70"/>
      <c r="D399" s="69"/>
      <c r="E399" s="63"/>
      <c r="F399" s="63"/>
    </row>
    <row r="400" spans="2:6" ht="15.75" customHeight="1" x14ac:dyDescent="0.25">
      <c r="B400" s="70"/>
      <c r="D400" s="69"/>
      <c r="E400" s="63"/>
      <c r="F400" s="63"/>
    </row>
    <row r="401" spans="2:6" ht="15.75" customHeight="1" x14ac:dyDescent="0.25">
      <c r="B401" s="70"/>
      <c r="D401" s="69"/>
      <c r="E401" s="63"/>
      <c r="F401" s="63"/>
    </row>
    <row r="402" spans="2:6" ht="15.75" customHeight="1" x14ac:dyDescent="0.25">
      <c r="B402" s="70"/>
      <c r="D402" s="69"/>
      <c r="E402" s="63"/>
      <c r="F402" s="63"/>
    </row>
    <row r="403" spans="2:6" ht="15.75" customHeight="1" x14ac:dyDescent="0.25">
      <c r="B403" s="70"/>
      <c r="D403" s="69"/>
      <c r="E403" s="63"/>
      <c r="F403" s="63"/>
    </row>
    <row r="404" spans="2:6" ht="15.75" customHeight="1" x14ac:dyDescent="0.25">
      <c r="B404" s="70"/>
      <c r="D404" s="69"/>
      <c r="E404" s="63"/>
      <c r="F404" s="63"/>
    </row>
    <row r="405" spans="2:6" ht="15.75" customHeight="1" x14ac:dyDescent="0.25">
      <c r="B405" s="70"/>
      <c r="D405" s="69"/>
      <c r="E405" s="63"/>
      <c r="F405" s="63"/>
    </row>
    <row r="406" spans="2:6" ht="15.75" customHeight="1" x14ac:dyDescent="0.25">
      <c r="B406" s="70"/>
      <c r="D406" s="69"/>
      <c r="E406" s="63"/>
      <c r="F406" s="63"/>
    </row>
    <row r="407" spans="2:6" ht="15.75" customHeight="1" x14ac:dyDescent="0.25">
      <c r="B407" s="70"/>
      <c r="D407" s="69"/>
      <c r="E407" s="63"/>
      <c r="F407" s="63"/>
    </row>
    <row r="408" spans="2:6" ht="15.75" customHeight="1" x14ac:dyDescent="0.25">
      <c r="B408" s="70"/>
      <c r="D408" s="69"/>
      <c r="E408" s="63"/>
      <c r="F408" s="63"/>
    </row>
    <row r="409" spans="2:6" ht="15.75" customHeight="1" x14ac:dyDescent="0.25">
      <c r="B409" s="70"/>
      <c r="D409" s="69"/>
      <c r="E409" s="63"/>
      <c r="F409" s="63"/>
    </row>
    <row r="410" spans="2:6" ht="15.75" customHeight="1" x14ac:dyDescent="0.25">
      <c r="B410" s="70"/>
      <c r="D410" s="69"/>
      <c r="E410" s="63"/>
      <c r="F410" s="63"/>
    </row>
    <row r="411" spans="2:6" ht="15.75" customHeight="1" x14ac:dyDescent="0.25">
      <c r="B411" s="70"/>
      <c r="D411" s="69"/>
      <c r="E411" s="63"/>
      <c r="F411" s="63"/>
    </row>
    <row r="412" spans="2:6" ht="15.75" customHeight="1" x14ac:dyDescent="0.25">
      <c r="B412" s="70"/>
      <c r="D412" s="69"/>
      <c r="E412" s="63"/>
      <c r="F412" s="63"/>
    </row>
    <row r="413" spans="2:6" ht="15.75" customHeight="1" x14ac:dyDescent="0.25">
      <c r="B413" s="70"/>
      <c r="D413" s="69"/>
      <c r="E413" s="63"/>
      <c r="F413" s="63"/>
    </row>
    <row r="414" spans="2:6" ht="15.75" customHeight="1" x14ac:dyDescent="0.25">
      <c r="B414" s="70"/>
      <c r="D414" s="69"/>
      <c r="E414" s="63"/>
      <c r="F414" s="63"/>
    </row>
    <row r="415" spans="2:6" ht="15.75" customHeight="1" x14ac:dyDescent="0.25">
      <c r="B415" s="70"/>
      <c r="D415" s="69"/>
      <c r="E415" s="63"/>
      <c r="F415" s="63"/>
    </row>
    <row r="416" spans="2:6" ht="15.75" customHeight="1" x14ac:dyDescent="0.25">
      <c r="B416" s="70"/>
      <c r="D416" s="69"/>
      <c r="E416" s="63"/>
      <c r="F416" s="63"/>
    </row>
    <row r="417" spans="2:6" ht="15.75" customHeight="1" x14ac:dyDescent="0.25">
      <c r="B417" s="70"/>
      <c r="D417" s="69"/>
      <c r="E417" s="63"/>
      <c r="F417" s="63"/>
    </row>
    <row r="418" spans="2:6" ht="15.75" customHeight="1" x14ac:dyDescent="0.25">
      <c r="B418" s="70"/>
      <c r="D418" s="69"/>
      <c r="E418" s="63"/>
      <c r="F418" s="63"/>
    </row>
    <row r="419" spans="2:6" ht="15.75" customHeight="1" x14ac:dyDescent="0.25">
      <c r="B419" s="70"/>
      <c r="D419" s="69"/>
      <c r="E419" s="63"/>
      <c r="F419" s="63"/>
    </row>
    <row r="420" spans="2:6" ht="15.75" customHeight="1" x14ac:dyDescent="0.25">
      <c r="B420" s="70"/>
      <c r="D420" s="69"/>
      <c r="E420" s="63"/>
      <c r="F420" s="63"/>
    </row>
    <row r="421" spans="2:6" ht="15.75" customHeight="1" x14ac:dyDescent="0.25">
      <c r="B421" s="70"/>
      <c r="D421" s="69"/>
      <c r="E421" s="63"/>
      <c r="F421" s="63"/>
    </row>
    <row r="422" spans="2:6" ht="15.75" customHeight="1" x14ac:dyDescent="0.25">
      <c r="B422" s="70"/>
      <c r="D422" s="69"/>
      <c r="E422" s="63"/>
      <c r="F422" s="63"/>
    </row>
    <row r="423" spans="2:6" ht="15.75" customHeight="1" x14ac:dyDescent="0.25">
      <c r="B423" s="70"/>
      <c r="D423" s="69"/>
      <c r="E423" s="63"/>
      <c r="F423" s="63"/>
    </row>
    <row r="424" spans="2:6" ht="15.75" customHeight="1" x14ac:dyDescent="0.25">
      <c r="B424" s="70"/>
      <c r="D424" s="69"/>
      <c r="E424" s="63"/>
      <c r="F424" s="63"/>
    </row>
    <row r="425" spans="2:6" ht="15.75" customHeight="1" x14ac:dyDescent="0.25">
      <c r="B425" s="70"/>
      <c r="D425" s="69"/>
      <c r="E425" s="63"/>
      <c r="F425" s="63"/>
    </row>
    <row r="426" spans="2:6" ht="15.75" customHeight="1" x14ac:dyDescent="0.25">
      <c r="B426" s="70"/>
      <c r="D426" s="69"/>
      <c r="E426" s="63"/>
      <c r="F426" s="63"/>
    </row>
    <row r="427" spans="2:6" ht="15.75" customHeight="1" x14ac:dyDescent="0.25">
      <c r="B427" s="70"/>
      <c r="D427" s="69"/>
      <c r="E427" s="63"/>
      <c r="F427" s="63"/>
    </row>
    <row r="428" spans="2:6" ht="15.75" customHeight="1" x14ac:dyDescent="0.25">
      <c r="B428" s="70"/>
      <c r="D428" s="69"/>
      <c r="E428" s="63"/>
      <c r="F428" s="63"/>
    </row>
    <row r="429" spans="2:6" ht="15.75" customHeight="1" x14ac:dyDescent="0.25">
      <c r="B429" s="70"/>
      <c r="D429" s="69"/>
      <c r="E429" s="63"/>
      <c r="F429" s="63"/>
    </row>
    <row r="430" spans="2:6" ht="15.75" customHeight="1" x14ac:dyDescent="0.25">
      <c r="B430" s="70"/>
      <c r="D430" s="69"/>
      <c r="E430" s="63"/>
      <c r="F430" s="63"/>
    </row>
    <row r="431" spans="2:6" ht="15.75" customHeight="1" x14ac:dyDescent="0.25">
      <c r="B431" s="70"/>
      <c r="D431" s="69"/>
      <c r="E431" s="63"/>
      <c r="F431" s="63"/>
    </row>
    <row r="432" spans="2:6" ht="15.75" customHeight="1" x14ac:dyDescent="0.25">
      <c r="B432" s="70"/>
      <c r="D432" s="69"/>
      <c r="E432" s="63"/>
      <c r="F432" s="63"/>
    </row>
    <row r="433" spans="2:6" ht="15.75" customHeight="1" x14ac:dyDescent="0.25">
      <c r="B433" s="70"/>
      <c r="D433" s="69"/>
      <c r="E433" s="63"/>
      <c r="F433" s="63"/>
    </row>
    <row r="434" spans="2:6" ht="15.75" customHeight="1" x14ac:dyDescent="0.25">
      <c r="B434" s="70"/>
      <c r="D434" s="69"/>
      <c r="E434" s="63"/>
      <c r="F434" s="63"/>
    </row>
    <row r="435" spans="2:6" ht="15.75" customHeight="1" x14ac:dyDescent="0.25">
      <c r="B435" s="70"/>
      <c r="D435" s="69"/>
      <c r="E435" s="63"/>
      <c r="F435" s="63"/>
    </row>
    <row r="436" spans="2:6" ht="15.75" customHeight="1" x14ac:dyDescent="0.25">
      <c r="B436" s="70"/>
      <c r="D436" s="69"/>
      <c r="E436" s="63"/>
      <c r="F436" s="63"/>
    </row>
    <row r="437" spans="2:6" ht="15.75" customHeight="1" x14ac:dyDescent="0.25">
      <c r="B437" s="70"/>
      <c r="D437" s="69"/>
      <c r="E437" s="63"/>
      <c r="F437" s="63"/>
    </row>
    <row r="438" spans="2:6" ht="15.75" customHeight="1" x14ac:dyDescent="0.25">
      <c r="B438" s="70"/>
      <c r="D438" s="69"/>
      <c r="E438" s="63"/>
      <c r="F438" s="63"/>
    </row>
    <row r="439" spans="2:6" ht="15.75" customHeight="1" x14ac:dyDescent="0.25">
      <c r="B439" s="70"/>
      <c r="D439" s="69"/>
      <c r="E439" s="63"/>
      <c r="F439" s="63"/>
    </row>
    <row r="440" spans="2:6" ht="15.75" customHeight="1" x14ac:dyDescent="0.25">
      <c r="B440" s="70"/>
      <c r="D440" s="69"/>
      <c r="E440" s="63"/>
      <c r="F440" s="63"/>
    </row>
    <row r="441" spans="2:6" ht="15.75" customHeight="1" x14ac:dyDescent="0.25">
      <c r="B441" s="70"/>
      <c r="D441" s="69"/>
      <c r="E441" s="63"/>
      <c r="F441" s="63"/>
    </row>
    <row r="442" spans="2:6" ht="15.75" customHeight="1" x14ac:dyDescent="0.25">
      <c r="B442" s="70"/>
      <c r="D442" s="69"/>
      <c r="E442" s="63"/>
      <c r="F442" s="63"/>
    </row>
    <row r="443" spans="2:6" ht="15.75" customHeight="1" x14ac:dyDescent="0.25">
      <c r="B443" s="70"/>
      <c r="D443" s="69"/>
      <c r="E443" s="63"/>
      <c r="F443" s="63"/>
    </row>
    <row r="444" spans="2:6" ht="15.75" customHeight="1" x14ac:dyDescent="0.25">
      <c r="B444" s="70"/>
      <c r="D444" s="69"/>
      <c r="E444" s="63"/>
      <c r="F444" s="63"/>
    </row>
    <row r="445" spans="2:6" ht="15.75" customHeight="1" x14ac:dyDescent="0.25">
      <c r="B445" s="70"/>
      <c r="D445" s="69"/>
      <c r="E445" s="63"/>
      <c r="F445" s="63"/>
    </row>
    <row r="446" spans="2:6" ht="15.75" customHeight="1" x14ac:dyDescent="0.25">
      <c r="B446" s="70"/>
      <c r="D446" s="69"/>
      <c r="E446" s="63"/>
      <c r="F446" s="63"/>
    </row>
    <row r="447" spans="2:6" ht="15.75" customHeight="1" x14ac:dyDescent="0.25">
      <c r="B447" s="70"/>
      <c r="D447" s="69"/>
      <c r="E447" s="63"/>
      <c r="F447" s="63"/>
    </row>
    <row r="448" spans="2:6" ht="15.75" customHeight="1" x14ac:dyDescent="0.25">
      <c r="B448" s="70"/>
      <c r="D448" s="69"/>
      <c r="E448" s="63"/>
      <c r="F448" s="63"/>
    </row>
    <row r="449" spans="2:6" ht="15.75" customHeight="1" x14ac:dyDescent="0.25">
      <c r="B449" s="70"/>
      <c r="D449" s="69"/>
      <c r="E449" s="63"/>
      <c r="F449" s="63"/>
    </row>
    <row r="450" spans="2:6" ht="15.75" customHeight="1" x14ac:dyDescent="0.25">
      <c r="B450" s="70"/>
      <c r="D450" s="69"/>
      <c r="E450" s="63"/>
      <c r="F450" s="63"/>
    </row>
    <row r="451" spans="2:6" ht="15.75" customHeight="1" x14ac:dyDescent="0.25">
      <c r="B451" s="70"/>
      <c r="D451" s="69"/>
      <c r="E451" s="63"/>
      <c r="F451" s="63"/>
    </row>
    <row r="452" spans="2:6" ht="15.75" customHeight="1" x14ac:dyDescent="0.25">
      <c r="B452" s="70"/>
      <c r="D452" s="69"/>
      <c r="E452" s="63"/>
      <c r="F452" s="63"/>
    </row>
    <row r="453" spans="2:6" ht="15.75" customHeight="1" x14ac:dyDescent="0.25">
      <c r="B453" s="70"/>
      <c r="D453" s="69"/>
      <c r="E453" s="63"/>
      <c r="F453" s="63"/>
    </row>
    <row r="454" spans="2:6" ht="15.75" customHeight="1" x14ac:dyDescent="0.25">
      <c r="B454" s="70"/>
      <c r="D454" s="69"/>
      <c r="E454" s="63"/>
      <c r="F454" s="63"/>
    </row>
    <row r="455" spans="2:6" ht="15.75" customHeight="1" x14ac:dyDescent="0.25">
      <c r="B455" s="70"/>
      <c r="D455" s="69"/>
      <c r="E455" s="63"/>
      <c r="F455" s="63"/>
    </row>
    <row r="456" spans="2:6" ht="15.75" customHeight="1" x14ac:dyDescent="0.25">
      <c r="B456" s="70"/>
      <c r="D456" s="69"/>
      <c r="E456" s="63"/>
      <c r="F456" s="63"/>
    </row>
    <row r="457" spans="2:6" ht="15.75" customHeight="1" x14ac:dyDescent="0.25">
      <c r="B457" s="70"/>
      <c r="D457" s="69"/>
      <c r="E457" s="63"/>
      <c r="F457" s="63"/>
    </row>
    <row r="458" spans="2:6" ht="15.75" customHeight="1" x14ac:dyDescent="0.25">
      <c r="B458" s="70"/>
      <c r="D458" s="69"/>
      <c r="E458" s="63"/>
      <c r="F458" s="63"/>
    </row>
    <row r="459" spans="2:6" ht="15.75" customHeight="1" x14ac:dyDescent="0.25">
      <c r="B459" s="70"/>
      <c r="D459" s="69"/>
      <c r="E459" s="63"/>
      <c r="F459" s="63"/>
    </row>
    <row r="460" spans="2:6" ht="15.75" customHeight="1" x14ac:dyDescent="0.25">
      <c r="B460" s="70"/>
      <c r="D460" s="69"/>
      <c r="E460" s="63"/>
      <c r="F460" s="63"/>
    </row>
    <row r="461" spans="2:6" ht="15.75" customHeight="1" x14ac:dyDescent="0.25">
      <c r="B461" s="70"/>
      <c r="D461" s="69"/>
      <c r="E461" s="63"/>
      <c r="F461" s="63"/>
    </row>
    <row r="462" spans="2:6" ht="15.75" customHeight="1" x14ac:dyDescent="0.25">
      <c r="B462" s="70"/>
      <c r="D462" s="69"/>
      <c r="E462" s="63"/>
      <c r="F462" s="63"/>
    </row>
    <row r="463" spans="2:6" ht="15.75" customHeight="1" x14ac:dyDescent="0.25">
      <c r="B463" s="70"/>
      <c r="D463" s="69"/>
      <c r="E463" s="63"/>
      <c r="F463" s="63"/>
    </row>
    <row r="464" spans="2:6" ht="15.75" customHeight="1" x14ac:dyDescent="0.25">
      <c r="B464" s="70"/>
      <c r="D464" s="69"/>
      <c r="E464" s="63"/>
      <c r="F464" s="63"/>
    </row>
    <row r="465" spans="2:6" ht="15.75" customHeight="1" x14ac:dyDescent="0.25">
      <c r="B465" s="70"/>
      <c r="D465" s="69"/>
      <c r="E465" s="63"/>
      <c r="F465" s="63"/>
    </row>
    <row r="466" spans="2:6" ht="15.75" customHeight="1" x14ac:dyDescent="0.25">
      <c r="B466" s="70"/>
      <c r="D466" s="69"/>
      <c r="E466" s="63"/>
      <c r="F466" s="63"/>
    </row>
    <row r="467" spans="2:6" ht="15.75" customHeight="1" x14ac:dyDescent="0.25">
      <c r="B467" s="70"/>
      <c r="D467" s="69"/>
      <c r="E467" s="63"/>
      <c r="F467" s="63"/>
    </row>
    <row r="468" spans="2:6" ht="15.75" customHeight="1" x14ac:dyDescent="0.25">
      <c r="B468" s="70"/>
      <c r="D468" s="69"/>
      <c r="E468" s="63"/>
      <c r="F468" s="63"/>
    </row>
    <row r="469" spans="2:6" ht="15.75" customHeight="1" x14ac:dyDescent="0.25">
      <c r="B469" s="70"/>
      <c r="D469" s="69"/>
      <c r="E469" s="63"/>
      <c r="F469" s="63"/>
    </row>
    <row r="470" spans="2:6" ht="15.75" customHeight="1" x14ac:dyDescent="0.25">
      <c r="B470" s="70"/>
      <c r="D470" s="69"/>
      <c r="E470" s="63"/>
      <c r="F470" s="63"/>
    </row>
    <row r="471" spans="2:6" ht="15.75" customHeight="1" x14ac:dyDescent="0.25">
      <c r="B471" s="70"/>
      <c r="D471" s="69"/>
      <c r="E471" s="63"/>
      <c r="F471" s="63"/>
    </row>
    <row r="472" spans="2:6" ht="15.75" customHeight="1" x14ac:dyDescent="0.25">
      <c r="B472" s="70"/>
      <c r="D472" s="69"/>
      <c r="E472" s="63"/>
      <c r="F472" s="63"/>
    </row>
    <row r="473" spans="2:6" ht="15.75" customHeight="1" x14ac:dyDescent="0.25">
      <c r="B473" s="70"/>
      <c r="D473" s="69"/>
      <c r="E473" s="63"/>
      <c r="F473" s="63"/>
    </row>
    <row r="474" spans="2:6" ht="15.75" customHeight="1" x14ac:dyDescent="0.25">
      <c r="B474" s="70"/>
      <c r="D474" s="69"/>
      <c r="E474" s="63"/>
      <c r="F474" s="63"/>
    </row>
    <row r="475" spans="2:6" ht="15.75" customHeight="1" x14ac:dyDescent="0.25">
      <c r="B475" s="70"/>
      <c r="D475" s="69"/>
      <c r="E475" s="63"/>
      <c r="F475" s="63"/>
    </row>
    <row r="476" spans="2:6" ht="15.75" customHeight="1" x14ac:dyDescent="0.25">
      <c r="B476" s="70"/>
      <c r="D476" s="69"/>
      <c r="E476" s="63"/>
      <c r="F476" s="63"/>
    </row>
    <row r="477" spans="2:6" ht="15.75" customHeight="1" x14ac:dyDescent="0.25">
      <c r="B477" s="70"/>
      <c r="D477" s="69"/>
      <c r="E477" s="63"/>
      <c r="F477" s="63"/>
    </row>
    <row r="478" spans="2:6" ht="15.75" customHeight="1" x14ac:dyDescent="0.25">
      <c r="B478" s="70"/>
      <c r="D478" s="69"/>
      <c r="E478" s="63"/>
      <c r="F478" s="63"/>
    </row>
    <row r="479" spans="2:6" ht="15.75" customHeight="1" x14ac:dyDescent="0.25">
      <c r="B479" s="70"/>
      <c r="D479" s="69"/>
      <c r="E479" s="63"/>
      <c r="F479" s="63"/>
    </row>
    <row r="480" spans="2:6" ht="15.75" customHeight="1" x14ac:dyDescent="0.25">
      <c r="B480" s="70"/>
      <c r="D480" s="69"/>
      <c r="E480" s="63"/>
      <c r="F480" s="63"/>
    </row>
    <row r="481" spans="2:6" ht="15.75" customHeight="1" x14ac:dyDescent="0.25">
      <c r="B481" s="70"/>
      <c r="D481" s="69"/>
      <c r="E481" s="63"/>
      <c r="F481" s="63"/>
    </row>
    <row r="482" spans="2:6" ht="15.75" customHeight="1" x14ac:dyDescent="0.25">
      <c r="B482" s="70"/>
      <c r="D482" s="69"/>
      <c r="E482" s="63"/>
      <c r="F482" s="63"/>
    </row>
    <row r="483" spans="2:6" ht="15.75" customHeight="1" x14ac:dyDescent="0.25">
      <c r="B483" s="70"/>
      <c r="D483" s="69"/>
      <c r="E483" s="63"/>
      <c r="F483" s="63"/>
    </row>
    <row r="484" spans="2:6" ht="15.75" customHeight="1" x14ac:dyDescent="0.25">
      <c r="B484" s="70"/>
      <c r="D484" s="69"/>
      <c r="E484" s="63"/>
      <c r="F484" s="63"/>
    </row>
    <row r="485" spans="2:6" ht="15.75" customHeight="1" x14ac:dyDescent="0.25">
      <c r="B485" s="70"/>
      <c r="D485" s="69"/>
      <c r="E485" s="63"/>
      <c r="F485" s="63"/>
    </row>
    <row r="486" spans="2:6" ht="15.75" customHeight="1" x14ac:dyDescent="0.25">
      <c r="B486" s="70"/>
      <c r="D486" s="69"/>
      <c r="E486" s="63"/>
      <c r="F486" s="63"/>
    </row>
    <row r="487" spans="2:6" ht="15.75" customHeight="1" x14ac:dyDescent="0.25">
      <c r="B487" s="70"/>
      <c r="D487" s="69"/>
      <c r="E487" s="63"/>
      <c r="F487" s="63"/>
    </row>
    <row r="488" spans="2:6" ht="15.75" customHeight="1" x14ac:dyDescent="0.25">
      <c r="B488" s="70"/>
      <c r="D488" s="69"/>
      <c r="E488" s="63"/>
      <c r="F488" s="63"/>
    </row>
    <row r="489" spans="2:6" ht="15.75" customHeight="1" x14ac:dyDescent="0.25">
      <c r="B489" s="70"/>
      <c r="D489" s="69"/>
      <c r="E489" s="63"/>
      <c r="F489" s="63"/>
    </row>
    <row r="490" spans="2:6" ht="15.75" customHeight="1" x14ac:dyDescent="0.25">
      <c r="B490" s="70"/>
      <c r="D490" s="69"/>
      <c r="E490" s="63"/>
      <c r="F490" s="63"/>
    </row>
    <row r="491" spans="2:6" ht="15.75" customHeight="1" x14ac:dyDescent="0.25">
      <c r="B491" s="70"/>
      <c r="D491" s="69"/>
      <c r="E491" s="63"/>
      <c r="F491" s="63"/>
    </row>
    <row r="492" spans="2:6" ht="15.75" customHeight="1" x14ac:dyDescent="0.25">
      <c r="B492" s="70"/>
      <c r="D492" s="69"/>
      <c r="E492" s="63"/>
      <c r="F492" s="63"/>
    </row>
    <row r="493" spans="2:6" ht="15.75" customHeight="1" x14ac:dyDescent="0.25">
      <c r="B493" s="70"/>
      <c r="D493" s="69"/>
      <c r="E493" s="63"/>
      <c r="F493" s="63"/>
    </row>
    <row r="494" spans="2:6" ht="15.75" customHeight="1" x14ac:dyDescent="0.25">
      <c r="B494" s="70"/>
      <c r="D494" s="69"/>
      <c r="E494" s="63"/>
      <c r="F494" s="63"/>
    </row>
    <row r="495" spans="2:6" ht="15.75" customHeight="1" x14ac:dyDescent="0.25">
      <c r="B495" s="70"/>
      <c r="D495" s="69"/>
      <c r="E495" s="63"/>
      <c r="F495" s="63"/>
    </row>
    <row r="496" spans="2:6" ht="15.75" customHeight="1" x14ac:dyDescent="0.25">
      <c r="B496" s="70"/>
      <c r="D496" s="69"/>
      <c r="E496" s="63"/>
      <c r="F496" s="63"/>
    </row>
    <row r="497" spans="2:6" ht="15.75" customHeight="1" x14ac:dyDescent="0.25">
      <c r="B497" s="70"/>
      <c r="D497" s="69"/>
      <c r="E497" s="63"/>
      <c r="F497" s="63"/>
    </row>
    <row r="498" spans="2:6" ht="15.75" customHeight="1" x14ac:dyDescent="0.25">
      <c r="B498" s="70"/>
      <c r="D498" s="69"/>
      <c r="E498" s="63"/>
      <c r="F498" s="63"/>
    </row>
    <row r="499" spans="2:6" ht="15.75" customHeight="1" x14ac:dyDescent="0.25">
      <c r="B499" s="70"/>
      <c r="D499" s="69"/>
      <c r="E499" s="63"/>
      <c r="F499" s="63"/>
    </row>
    <row r="500" spans="2:6" ht="15.75" customHeight="1" x14ac:dyDescent="0.25">
      <c r="B500" s="70"/>
      <c r="D500" s="69"/>
      <c r="E500" s="63"/>
      <c r="F500" s="63"/>
    </row>
    <row r="501" spans="2:6" ht="15.75" customHeight="1" x14ac:dyDescent="0.25">
      <c r="B501" s="70"/>
      <c r="D501" s="69"/>
      <c r="E501" s="63"/>
      <c r="F501" s="63"/>
    </row>
    <row r="502" spans="2:6" ht="15.75" customHeight="1" x14ac:dyDescent="0.25">
      <c r="B502" s="70"/>
      <c r="D502" s="69"/>
      <c r="E502" s="63"/>
      <c r="F502" s="63"/>
    </row>
    <row r="503" spans="2:6" ht="15.75" customHeight="1" x14ac:dyDescent="0.25">
      <c r="B503" s="70"/>
      <c r="D503" s="69"/>
      <c r="E503" s="63"/>
      <c r="F503" s="63"/>
    </row>
    <row r="504" spans="2:6" ht="15.75" customHeight="1" x14ac:dyDescent="0.25">
      <c r="B504" s="70"/>
      <c r="D504" s="69"/>
      <c r="E504" s="63"/>
      <c r="F504" s="63"/>
    </row>
    <row r="505" spans="2:6" ht="15.75" customHeight="1" x14ac:dyDescent="0.25">
      <c r="B505" s="70"/>
      <c r="D505" s="69"/>
      <c r="E505" s="63"/>
      <c r="F505" s="63"/>
    </row>
    <row r="506" spans="2:6" ht="15.75" customHeight="1" x14ac:dyDescent="0.25">
      <c r="B506" s="70"/>
      <c r="D506" s="69"/>
      <c r="E506" s="63"/>
      <c r="F506" s="63"/>
    </row>
    <row r="507" spans="2:6" ht="15.75" customHeight="1" x14ac:dyDescent="0.25">
      <c r="B507" s="70"/>
      <c r="D507" s="69"/>
      <c r="E507" s="63"/>
      <c r="F507" s="63"/>
    </row>
    <row r="508" spans="2:6" ht="15.75" customHeight="1" x14ac:dyDescent="0.25">
      <c r="B508" s="70"/>
      <c r="D508" s="69"/>
      <c r="E508" s="63"/>
      <c r="F508" s="63"/>
    </row>
    <row r="509" spans="2:6" ht="15.75" customHeight="1" x14ac:dyDescent="0.25">
      <c r="B509" s="70"/>
      <c r="D509" s="69"/>
      <c r="E509" s="63"/>
      <c r="F509" s="63"/>
    </row>
    <row r="510" spans="2:6" ht="15.75" customHeight="1" x14ac:dyDescent="0.25">
      <c r="B510" s="70"/>
      <c r="D510" s="69"/>
      <c r="E510" s="63"/>
      <c r="F510" s="63"/>
    </row>
    <row r="511" spans="2:6" ht="15.75" customHeight="1" x14ac:dyDescent="0.25">
      <c r="B511" s="70"/>
      <c r="D511" s="69"/>
      <c r="E511" s="63"/>
      <c r="F511" s="63"/>
    </row>
    <row r="512" spans="2:6" ht="15.75" customHeight="1" x14ac:dyDescent="0.25">
      <c r="B512" s="70"/>
      <c r="D512" s="69"/>
      <c r="E512" s="63"/>
      <c r="F512" s="63"/>
    </row>
    <row r="513" spans="2:6" ht="15.75" customHeight="1" x14ac:dyDescent="0.25">
      <c r="B513" s="70"/>
      <c r="D513" s="69"/>
      <c r="E513" s="63"/>
      <c r="F513" s="63"/>
    </row>
    <row r="514" spans="2:6" ht="15.75" customHeight="1" x14ac:dyDescent="0.25">
      <c r="B514" s="70"/>
      <c r="D514" s="69"/>
      <c r="E514" s="63"/>
      <c r="F514" s="63"/>
    </row>
    <row r="515" spans="2:6" ht="15.75" customHeight="1" x14ac:dyDescent="0.25">
      <c r="B515" s="70"/>
      <c r="D515" s="69"/>
      <c r="E515" s="63"/>
      <c r="F515" s="63"/>
    </row>
    <row r="516" spans="2:6" ht="15.75" customHeight="1" x14ac:dyDescent="0.25">
      <c r="B516" s="70"/>
      <c r="D516" s="69"/>
      <c r="E516" s="63"/>
      <c r="F516" s="63"/>
    </row>
    <row r="517" spans="2:6" ht="15.75" customHeight="1" x14ac:dyDescent="0.25">
      <c r="B517" s="70"/>
      <c r="D517" s="69"/>
      <c r="E517" s="63"/>
      <c r="F517" s="63"/>
    </row>
    <row r="518" spans="2:6" ht="15.75" customHeight="1" x14ac:dyDescent="0.25">
      <c r="B518" s="70"/>
      <c r="D518" s="69"/>
      <c r="E518" s="63"/>
      <c r="F518" s="63"/>
    </row>
    <row r="519" spans="2:6" ht="15.75" customHeight="1" x14ac:dyDescent="0.25">
      <c r="B519" s="70"/>
      <c r="D519" s="69"/>
      <c r="E519" s="63"/>
      <c r="F519" s="63"/>
    </row>
    <row r="520" spans="2:6" ht="15.75" customHeight="1" x14ac:dyDescent="0.25">
      <c r="B520" s="70"/>
      <c r="D520" s="69"/>
      <c r="E520" s="63"/>
      <c r="F520" s="63"/>
    </row>
    <row r="521" spans="2:6" ht="15.75" customHeight="1" x14ac:dyDescent="0.25">
      <c r="B521" s="70"/>
      <c r="D521" s="69"/>
      <c r="E521" s="63"/>
      <c r="F521" s="63"/>
    </row>
    <row r="522" spans="2:6" ht="15.75" customHeight="1" x14ac:dyDescent="0.25">
      <c r="B522" s="70"/>
      <c r="D522" s="69"/>
      <c r="E522" s="63"/>
      <c r="F522" s="63"/>
    </row>
    <row r="523" spans="2:6" ht="15.75" customHeight="1" x14ac:dyDescent="0.25">
      <c r="B523" s="70"/>
      <c r="D523" s="69"/>
      <c r="E523" s="63"/>
      <c r="F523" s="63"/>
    </row>
    <row r="524" spans="2:6" ht="15.75" customHeight="1" x14ac:dyDescent="0.25">
      <c r="B524" s="70"/>
      <c r="D524" s="69"/>
      <c r="E524" s="63"/>
      <c r="F524" s="63"/>
    </row>
    <row r="525" spans="2:6" ht="15.75" customHeight="1" x14ac:dyDescent="0.25">
      <c r="B525" s="70"/>
      <c r="D525" s="69"/>
      <c r="E525" s="63"/>
      <c r="F525" s="63"/>
    </row>
    <row r="526" spans="2:6" ht="15.75" customHeight="1" x14ac:dyDescent="0.25">
      <c r="B526" s="70"/>
      <c r="D526" s="69"/>
      <c r="E526" s="63"/>
      <c r="F526" s="63"/>
    </row>
    <row r="527" spans="2:6" ht="15.75" customHeight="1" x14ac:dyDescent="0.25">
      <c r="B527" s="70"/>
      <c r="D527" s="69"/>
      <c r="E527" s="63"/>
      <c r="F527" s="63"/>
    </row>
    <row r="528" spans="2:6" ht="15.75" customHeight="1" x14ac:dyDescent="0.25">
      <c r="B528" s="70"/>
      <c r="D528" s="69"/>
      <c r="E528" s="63"/>
      <c r="F528" s="63"/>
    </row>
    <row r="529" spans="2:6" ht="15.75" customHeight="1" x14ac:dyDescent="0.25">
      <c r="B529" s="70"/>
      <c r="D529" s="69"/>
      <c r="E529" s="63"/>
      <c r="F529" s="63"/>
    </row>
    <row r="530" spans="2:6" ht="15.75" customHeight="1" x14ac:dyDescent="0.25">
      <c r="B530" s="70"/>
      <c r="D530" s="69"/>
      <c r="E530" s="63"/>
      <c r="F530" s="63"/>
    </row>
    <row r="531" spans="2:6" ht="15.75" customHeight="1" x14ac:dyDescent="0.25">
      <c r="B531" s="70"/>
      <c r="D531" s="69"/>
      <c r="E531" s="63"/>
      <c r="F531" s="63"/>
    </row>
    <row r="532" spans="2:6" ht="15.75" customHeight="1" x14ac:dyDescent="0.25">
      <c r="B532" s="70"/>
      <c r="D532" s="69"/>
      <c r="E532" s="63"/>
      <c r="F532" s="63"/>
    </row>
    <row r="533" spans="2:6" ht="15.75" customHeight="1" x14ac:dyDescent="0.25">
      <c r="B533" s="70"/>
      <c r="D533" s="69"/>
      <c r="E533" s="63"/>
      <c r="F533" s="63"/>
    </row>
    <row r="534" spans="2:6" ht="15.75" customHeight="1" x14ac:dyDescent="0.25">
      <c r="B534" s="70"/>
      <c r="D534" s="69"/>
      <c r="E534" s="63"/>
      <c r="F534" s="63"/>
    </row>
    <row r="535" spans="2:6" ht="15.75" customHeight="1" x14ac:dyDescent="0.25">
      <c r="B535" s="70"/>
      <c r="D535" s="69"/>
      <c r="E535" s="63"/>
      <c r="F535" s="63"/>
    </row>
    <row r="536" spans="2:6" ht="15.75" customHeight="1" x14ac:dyDescent="0.25">
      <c r="B536" s="70"/>
      <c r="D536" s="69"/>
      <c r="E536" s="63"/>
      <c r="F536" s="63"/>
    </row>
    <row r="537" spans="2:6" ht="15.75" customHeight="1" x14ac:dyDescent="0.25">
      <c r="B537" s="70"/>
      <c r="D537" s="69"/>
      <c r="E537" s="63"/>
      <c r="F537" s="63"/>
    </row>
    <row r="538" spans="2:6" ht="15.75" customHeight="1" x14ac:dyDescent="0.25">
      <c r="B538" s="70"/>
      <c r="D538" s="69"/>
      <c r="E538" s="63"/>
      <c r="F538" s="63"/>
    </row>
    <row r="539" spans="2:6" ht="15.75" customHeight="1" x14ac:dyDescent="0.25">
      <c r="B539" s="70"/>
      <c r="D539" s="69"/>
      <c r="E539" s="63"/>
      <c r="F539" s="63"/>
    </row>
    <row r="540" spans="2:6" ht="15.75" customHeight="1" x14ac:dyDescent="0.25">
      <c r="B540" s="70"/>
      <c r="D540" s="69"/>
      <c r="E540" s="63"/>
      <c r="F540" s="63"/>
    </row>
    <row r="541" spans="2:6" ht="15.75" customHeight="1" x14ac:dyDescent="0.25">
      <c r="B541" s="70"/>
      <c r="D541" s="69"/>
      <c r="E541" s="63"/>
      <c r="F541" s="63"/>
    </row>
    <row r="542" spans="2:6" ht="15.75" customHeight="1" x14ac:dyDescent="0.25">
      <c r="B542" s="70"/>
      <c r="D542" s="69"/>
      <c r="E542" s="63"/>
      <c r="F542" s="63"/>
    </row>
    <row r="543" spans="2:6" ht="15.75" customHeight="1" x14ac:dyDescent="0.25">
      <c r="B543" s="70"/>
      <c r="D543" s="69"/>
      <c r="E543" s="63"/>
      <c r="F543" s="63"/>
    </row>
    <row r="544" spans="2:6" ht="15.75" customHeight="1" x14ac:dyDescent="0.25">
      <c r="B544" s="70"/>
      <c r="D544" s="69"/>
      <c r="E544" s="63"/>
      <c r="F544" s="63"/>
    </row>
    <row r="545" spans="2:6" ht="15.75" customHeight="1" x14ac:dyDescent="0.25">
      <c r="B545" s="70"/>
      <c r="D545" s="69"/>
      <c r="E545" s="63"/>
      <c r="F545" s="63"/>
    </row>
    <row r="546" spans="2:6" ht="15.75" customHeight="1" x14ac:dyDescent="0.25">
      <c r="B546" s="70"/>
      <c r="D546" s="69"/>
      <c r="E546" s="63"/>
      <c r="F546" s="63"/>
    </row>
    <row r="547" spans="2:6" ht="15.75" customHeight="1" x14ac:dyDescent="0.25">
      <c r="B547" s="70"/>
      <c r="D547" s="69"/>
      <c r="E547" s="63"/>
      <c r="F547" s="63"/>
    </row>
    <row r="548" spans="2:6" ht="15.75" customHeight="1" x14ac:dyDescent="0.25">
      <c r="B548" s="70"/>
      <c r="D548" s="69"/>
      <c r="E548" s="63"/>
      <c r="F548" s="63"/>
    </row>
    <row r="549" spans="2:6" ht="15.75" customHeight="1" x14ac:dyDescent="0.25">
      <c r="B549" s="70"/>
      <c r="D549" s="69"/>
      <c r="E549" s="63"/>
      <c r="F549" s="63"/>
    </row>
    <row r="550" spans="2:6" ht="15.75" customHeight="1" x14ac:dyDescent="0.25">
      <c r="B550" s="70"/>
      <c r="D550" s="69"/>
      <c r="E550" s="63"/>
      <c r="F550" s="63"/>
    </row>
    <row r="551" spans="2:6" ht="15.75" customHeight="1" x14ac:dyDescent="0.25">
      <c r="B551" s="70"/>
      <c r="D551" s="69"/>
      <c r="E551" s="63"/>
      <c r="F551" s="63"/>
    </row>
    <row r="552" spans="2:6" ht="15.75" customHeight="1" x14ac:dyDescent="0.25">
      <c r="B552" s="70"/>
      <c r="D552" s="69"/>
      <c r="E552" s="63"/>
      <c r="F552" s="63"/>
    </row>
    <row r="553" spans="2:6" ht="15.75" customHeight="1" x14ac:dyDescent="0.25">
      <c r="B553" s="70"/>
      <c r="D553" s="69"/>
      <c r="E553" s="63"/>
      <c r="F553" s="63"/>
    </row>
    <row r="554" spans="2:6" ht="15.75" customHeight="1" x14ac:dyDescent="0.25">
      <c r="B554" s="70"/>
      <c r="D554" s="69"/>
      <c r="E554" s="63"/>
      <c r="F554" s="63"/>
    </row>
    <row r="555" spans="2:6" ht="15.75" customHeight="1" x14ac:dyDescent="0.25">
      <c r="B555" s="70"/>
      <c r="D555" s="69"/>
      <c r="E555" s="63"/>
      <c r="F555" s="63"/>
    </row>
    <row r="556" spans="2:6" ht="15.75" customHeight="1" x14ac:dyDescent="0.25">
      <c r="B556" s="70"/>
      <c r="D556" s="69"/>
      <c r="E556" s="63"/>
      <c r="F556" s="63"/>
    </row>
    <row r="557" spans="2:6" ht="15.75" customHeight="1" x14ac:dyDescent="0.25">
      <c r="B557" s="70"/>
      <c r="D557" s="69"/>
      <c r="E557" s="63"/>
      <c r="F557" s="63"/>
    </row>
    <row r="558" spans="2:6" ht="15.75" customHeight="1" x14ac:dyDescent="0.25">
      <c r="B558" s="70"/>
      <c r="D558" s="69"/>
      <c r="E558" s="63"/>
      <c r="F558" s="63"/>
    </row>
    <row r="559" spans="2:6" ht="15.75" customHeight="1" x14ac:dyDescent="0.25">
      <c r="B559" s="70"/>
      <c r="D559" s="69"/>
      <c r="E559" s="63"/>
      <c r="F559" s="63"/>
    </row>
    <row r="560" spans="2:6" ht="15.75" customHeight="1" x14ac:dyDescent="0.25">
      <c r="B560" s="70"/>
      <c r="D560" s="69"/>
      <c r="E560" s="63"/>
      <c r="F560" s="63"/>
    </row>
    <row r="561" spans="2:6" ht="15.75" customHeight="1" x14ac:dyDescent="0.25">
      <c r="B561" s="70"/>
      <c r="D561" s="69"/>
      <c r="E561" s="63"/>
      <c r="F561" s="63"/>
    </row>
    <row r="562" spans="2:6" ht="15.75" customHeight="1" x14ac:dyDescent="0.25">
      <c r="B562" s="70"/>
      <c r="D562" s="69"/>
      <c r="E562" s="63"/>
      <c r="F562" s="63"/>
    </row>
    <row r="563" spans="2:6" ht="15.75" customHeight="1" x14ac:dyDescent="0.25">
      <c r="B563" s="70"/>
      <c r="D563" s="69"/>
      <c r="E563" s="63"/>
      <c r="F563" s="63"/>
    </row>
    <row r="564" spans="2:6" ht="15.75" customHeight="1" x14ac:dyDescent="0.25">
      <c r="B564" s="70"/>
      <c r="D564" s="69"/>
      <c r="E564" s="63"/>
      <c r="F564" s="63"/>
    </row>
    <row r="565" spans="2:6" ht="15.75" customHeight="1" x14ac:dyDescent="0.25">
      <c r="B565" s="70"/>
      <c r="D565" s="69"/>
      <c r="E565" s="63"/>
      <c r="F565" s="63"/>
    </row>
    <row r="566" spans="2:6" ht="15.75" customHeight="1" x14ac:dyDescent="0.25">
      <c r="B566" s="70"/>
      <c r="D566" s="69"/>
      <c r="E566" s="63"/>
      <c r="F566" s="63"/>
    </row>
    <row r="567" spans="2:6" ht="15.75" customHeight="1" x14ac:dyDescent="0.25">
      <c r="B567" s="70"/>
      <c r="D567" s="69"/>
      <c r="E567" s="63"/>
      <c r="F567" s="63"/>
    </row>
    <row r="568" spans="2:6" ht="15.75" customHeight="1" x14ac:dyDescent="0.25">
      <c r="B568" s="70"/>
      <c r="D568" s="69"/>
      <c r="E568" s="63"/>
      <c r="F568" s="63"/>
    </row>
    <row r="569" spans="2:6" ht="15.75" customHeight="1" x14ac:dyDescent="0.25">
      <c r="B569" s="70"/>
      <c r="D569" s="69"/>
      <c r="E569" s="63"/>
      <c r="F569" s="63"/>
    </row>
    <row r="570" spans="2:6" ht="15.75" customHeight="1" x14ac:dyDescent="0.25">
      <c r="B570" s="70"/>
      <c r="D570" s="69"/>
      <c r="E570" s="63"/>
      <c r="F570" s="63"/>
    </row>
    <row r="571" spans="2:6" ht="15.75" customHeight="1" x14ac:dyDescent="0.25">
      <c r="B571" s="70"/>
      <c r="D571" s="69"/>
      <c r="E571" s="63"/>
      <c r="F571" s="63"/>
    </row>
    <row r="572" spans="2:6" ht="15.75" customHeight="1" x14ac:dyDescent="0.25">
      <c r="B572" s="70"/>
      <c r="D572" s="69"/>
      <c r="E572" s="63"/>
      <c r="F572" s="63"/>
    </row>
    <row r="573" spans="2:6" ht="15.75" customHeight="1" x14ac:dyDescent="0.25">
      <c r="B573" s="70"/>
      <c r="D573" s="69"/>
      <c r="E573" s="63"/>
      <c r="F573" s="63"/>
    </row>
    <row r="574" spans="2:6" ht="15.75" customHeight="1" x14ac:dyDescent="0.25">
      <c r="B574" s="70"/>
      <c r="D574" s="69"/>
      <c r="E574" s="63"/>
      <c r="F574" s="63"/>
    </row>
    <row r="575" spans="2:6" ht="15.75" customHeight="1" x14ac:dyDescent="0.25">
      <c r="B575" s="70"/>
      <c r="D575" s="69"/>
      <c r="E575" s="63"/>
      <c r="F575" s="63"/>
    </row>
    <row r="576" spans="2:6" ht="15.75" customHeight="1" x14ac:dyDescent="0.25">
      <c r="B576" s="70"/>
      <c r="D576" s="69"/>
      <c r="E576" s="63"/>
      <c r="F576" s="63"/>
    </row>
    <row r="577" spans="2:6" ht="15.75" customHeight="1" x14ac:dyDescent="0.25">
      <c r="B577" s="70"/>
      <c r="D577" s="69"/>
      <c r="E577" s="63"/>
      <c r="F577" s="63"/>
    </row>
    <row r="578" spans="2:6" ht="15.75" customHeight="1" x14ac:dyDescent="0.25">
      <c r="B578" s="70"/>
      <c r="D578" s="69"/>
      <c r="E578" s="63"/>
      <c r="F578" s="63"/>
    </row>
    <row r="579" spans="2:6" ht="15.75" customHeight="1" x14ac:dyDescent="0.25">
      <c r="B579" s="70"/>
      <c r="D579" s="69"/>
      <c r="E579" s="63"/>
      <c r="F579" s="63"/>
    </row>
    <row r="580" spans="2:6" ht="15.75" customHeight="1" x14ac:dyDescent="0.25">
      <c r="B580" s="70"/>
      <c r="D580" s="69"/>
      <c r="E580" s="63"/>
      <c r="F580" s="63"/>
    </row>
    <row r="581" spans="2:6" ht="15.75" customHeight="1" x14ac:dyDescent="0.25">
      <c r="B581" s="70"/>
      <c r="D581" s="69"/>
      <c r="E581" s="63"/>
      <c r="F581" s="63"/>
    </row>
    <row r="582" spans="2:6" ht="15.75" customHeight="1" x14ac:dyDescent="0.25">
      <c r="B582" s="70"/>
      <c r="D582" s="69"/>
      <c r="E582" s="63"/>
      <c r="F582" s="63"/>
    </row>
    <row r="583" spans="2:6" ht="15.75" customHeight="1" x14ac:dyDescent="0.25">
      <c r="B583" s="70"/>
      <c r="D583" s="69"/>
      <c r="E583" s="63"/>
      <c r="F583" s="63"/>
    </row>
    <row r="584" spans="2:6" ht="15.75" customHeight="1" x14ac:dyDescent="0.25">
      <c r="B584" s="70"/>
      <c r="D584" s="69"/>
      <c r="E584" s="63"/>
      <c r="F584" s="63"/>
    </row>
    <row r="585" spans="2:6" ht="15.75" customHeight="1" x14ac:dyDescent="0.25">
      <c r="B585" s="70"/>
      <c r="D585" s="69"/>
      <c r="E585" s="63"/>
      <c r="F585" s="63"/>
    </row>
    <row r="586" spans="2:6" ht="15.75" customHeight="1" x14ac:dyDescent="0.25">
      <c r="B586" s="70"/>
      <c r="D586" s="69"/>
      <c r="E586" s="63"/>
      <c r="F586" s="63"/>
    </row>
    <row r="587" spans="2:6" ht="15.75" customHeight="1" x14ac:dyDescent="0.25">
      <c r="B587" s="70"/>
      <c r="D587" s="69"/>
      <c r="E587" s="63"/>
      <c r="F587" s="63"/>
    </row>
    <row r="588" spans="2:6" ht="15.75" customHeight="1" x14ac:dyDescent="0.25">
      <c r="B588" s="70"/>
      <c r="D588" s="69"/>
      <c r="E588" s="63"/>
      <c r="F588" s="63"/>
    </row>
    <row r="589" spans="2:6" ht="15.75" customHeight="1" x14ac:dyDescent="0.25">
      <c r="B589" s="70"/>
      <c r="D589" s="69"/>
      <c r="E589" s="63"/>
      <c r="F589" s="63"/>
    </row>
    <row r="590" spans="2:6" ht="15.75" customHeight="1" x14ac:dyDescent="0.25">
      <c r="B590" s="70"/>
      <c r="D590" s="69"/>
      <c r="E590" s="63"/>
      <c r="F590" s="63"/>
    </row>
    <row r="591" spans="2:6" ht="15.75" customHeight="1" x14ac:dyDescent="0.25">
      <c r="B591" s="70"/>
      <c r="D591" s="69"/>
      <c r="E591" s="63"/>
      <c r="F591" s="63"/>
    </row>
    <row r="592" spans="2:6" ht="15.75" customHeight="1" x14ac:dyDescent="0.25">
      <c r="B592" s="70"/>
      <c r="D592" s="69"/>
      <c r="E592" s="63"/>
      <c r="F592" s="63"/>
    </row>
    <row r="593" spans="2:6" ht="15.75" customHeight="1" x14ac:dyDescent="0.25">
      <c r="B593" s="70"/>
      <c r="D593" s="69"/>
      <c r="E593" s="63"/>
      <c r="F593" s="63"/>
    </row>
    <row r="594" spans="2:6" ht="15.75" customHeight="1" x14ac:dyDescent="0.25">
      <c r="B594" s="70"/>
      <c r="D594" s="69"/>
      <c r="E594" s="63"/>
      <c r="F594" s="63"/>
    </row>
    <row r="595" spans="2:6" ht="15.75" customHeight="1" x14ac:dyDescent="0.25">
      <c r="B595" s="70"/>
      <c r="D595" s="69"/>
      <c r="E595" s="63"/>
      <c r="F595" s="63"/>
    </row>
    <row r="596" spans="2:6" ht="15.75" customHeight="1" x14ac:dyDescent="0.25">
      <c r="B596" s="70"/>
      <c r="D596" s="69"/>
      <c r="E596" s="63"/>
      <c r="F596" s="63"/>
    </row>
    <row r="597" spans="2:6" ht="15.75" customHeight="1" x14ac:dyDescent="0.25">
      <c r="B597" s="70"/>
      <c r="D597" s="69"/>
      <c r="E597" s="63"/>
      <c r="F597" s="63"/>
    </row>
    <row r="598" spans="2:6" ht="15.75" customHeight="1" x14ac:dyDescent="0.25">
      <c r="B598" s="70"/>
      <c r="D598" s="69"/>
      <c r="E598" s="63"/>
      <c r="F598" s="63"/>
    </row>
    <row r="599" spans="2:6" ht="15.75" customHeight="1" x14ac:dyDescent="0.25">
      <c r="B599" s="70"/>
      <c r="D599" s="69"/>
      <c r="E599" s="63"/>
      <c r="F599" s="63"/>
    </row>
    <row r="600" spans="2:6" ht="15.75" customHeight="1" x14ac:dyDescent="0.25">
      <c r="B600" s="70"/>
      <c r="D600" s="69"/>
      <c r="E600" s="63"/>
      <c r="F600" s="63"/>
    </row>
    <row r="601" spans="2:6" ht="15.75" customHeight="1" x14ac:dyDescent="0.25">
      <c r="B601" s="70"/>
      <c r="D601" s="69"/>
      <c r="E601" s="63"/>
      <c r="F601" s="63"/>
    </row>
    <row r="602" spans="2:6" ht="15.75" customHeight="1" x14ac:dyDescent="0.25">
      <c r="B602" s="70"/>
      <c r="D602" s="69"/>
      <c r="E602" s="63"/>
      <c r="F602" s="63"/>
    </row>
    <row r="603" spans="2:6" ht="15.75" customHeight="1" x14ac:dyDescent="0.25">
      <c r="B603" s="70"/>
      <c r="D603" s="69"/>
      <c r="E603" s="63"/>
      <c r="F603" s="63"/>
    </row>
    <row r="604" spans="2:6" ht="15.75" customHeight="1" x14ac:dyDescent="0.25">
      <c r="B604" s="70"/>
      <c r="D604" s="69"/>
      <c r="E604" s="63"/>
      <c r="F604" s="63"/>
    </row>
    <row r="605" spans="2:6" ht="15.75" customHeight="1" x14ac:dyDescent="0.25">
      <c r="B605" s="70"/>
      <c r="D605" s="69"/>
      <c r="E605" s="63"/>
      <c r="F605" s="63"/>
    </row>
    <row r="606" spans="2:6" ht="15.75" customHeight="1" x14ac:dyDescent="0.25">
      <c r="B606" s="70"/>
      <c r="D606" s="69"/>
      <c r="E606" s="63"/>
      <c r="F606" s="63"/>
    </row>
    <row r="607" spans="2:6" ht="15.75" customHeight="1" x14ac:dyDescent="0.25">
      <c r="B607" s="70"/>
      <c r="D607" s="69"/>
      <c r="E607" s="63"/>
      <c r="F607" s="63"/>
    </row>
    <row r="608" spans="2:6" ht="15.75" customHeight="1" x14ac:dyDescent="0.25">
      <c r="B608" s="70"/>
      <c r="D608" s="69"/>
      <c r="E608" s="63"/>
      <c r="F608" s="63"/>
    </row>
    <row r="609" spans="2:6" ht="15.75" customHeight="1" x14ac:dyDescent="0.25">
      <c r="B609" s="70"/>
      <c r="D609" s="69"/>
      <c r="E609" s="63"/>
      <c r="F609" s="63"/>
    </row>
    <row r="610" spans="2:6" ht="15.75" customHeight="1" x14ac:dyDescent="0.25">
      <c r="B610" s="70"/>
      <c r="D610" s="69"/>
      <c r="E610" s="63"/>
      <c r="F610" s="63"/>
    </row>
    <row r="611" spans="2:6" ht="15.75" customHeight="1" x14ac:dyDescent="0.25">
      <c r="B611" s="70"/>
      <c r="D611" s="69"/>
      <c r="E611" s="63"/>
      <c r="F611" s="63"/>
    </row>
    <row r="612" spans="2:6" ht="15.75" customHeight="1" x14ac:dyDescent="0.25">
      <c r="B612" s="70"/>
      <c r="D612" s="69"/>
      <c r="E612" s="63"/>
      <c r="F612" s="63"/>
    </row>
    <row r="613" spans="2:6" ht="15.75" customHeight="1" x14ac:dyDescent="0.25">
      <c r="B613" s="70"/>
      <c r="D613" s="69"/>
      <c r="E613" s="63"/>
      <c r="F613" s="63"/>
    </row>
    <row r="614" spans="2:6" ht="15.75" customHeight="1" x14ac:dyDescent="0.25">
      <c r="B614" s="70"/>
      <c r="D614" s="69"/>
      <c r="E614" s="63"/>
      <c r="F614" s="63"/>
    </row>
    <row r="615" spans="2:6" ht="15.75" customHeight="1" x14ac:dyDescent="0.25">
      <c r="B615" s="70"/>
      <c r="D615" s="69"/>
      <c r="E615" s="63"/>
      <c r="F615" s="63"/>
    </row>
    <row r="616" spans="2:6" ht="15.75" customHeight="1" x14ac:dyDescent="0.25">
      <c r="B616" s="70"/>
      <c r="D616" s="69"/>
      <c r="E616" s="63"/>
      <c r="F616" s="63"/>
    </row>
    <row r="617" spans="2:6" ht="15.75" customHeight="1" x14ac:dyDescent="0.25">
      <c r="B617" s="70"/>
      <c r="D617" s="69"/>
      <c r="E617" s="63"/>
      <c r="F617" s="63"/>
    </row>
    <row r="618" spans="2:6" ht="15.75" customHeight="1" x14ac:dyDescent="0.25">
      <c r="B618" s="70"/>
      <c r="D618" s="69"/>
      <c r="E618" s="63"/>
      <c r="F618" s="63"/>
    </row>
    <row r="619" spans="2:6" ht="15.75" customHeight="1" x14ac:dyDescent="0.25">
      <c r="B619" s="70"/>
      <c r="D619" s="69"/>
      <c r="E619" s="63"/>
      <c r="F619" s="63"/>
    </row>
    <row r="620" spans="2:6" ht="15.75" customHeight="1" x14ac:dyDescent="0.25">
      <c r="B620" s="70"/>
      <c r="D620" s="69"/>
      <c r="E620" s="63"/>
      <c r="F620" s="63"/>
    </row>
    <row r="621" spans="2:6" ht="15.75" customHeight="1" x14ac:dyDescent="0.25">
      <c r="B621" s="70"/>
      <c r="D621" s="69"/>
      <c r="E621" s="63"/>
      <c r="F621" s="63"/>
    </row>
    <row r="622" spans="2:6" ht="15.75" customHeight="1" x14ac:dyDescent="0.25">
      <c r="B622" s="70"/>
      <c r="D622" s="69"/>
      <c r="E622" s="63"/>
      <c r="F622" s="63"/>
    </row>
    <row r="623" spans="2:6" ht="15.75" customHeight="1" x14ac:dyDescent="0.25">
      <c r="B623" s="70"/>
      <c r="D623" s="69"/>
      <c r="E623" s="63"/>
      <c r="F623" s="63"/>
    </row>
    <row r="624" spans="2:6" ht="15.75" customHeight="1" x14ac:dyDescent="0.25">
      <c r="B624" s="70"/>
      <c r="D624" s="69"/>
      <c r="E624" s="63"/>
      <c r="F624" s="63"/>
    </row>
    <row r="625" spans="2:6" ht="15.75" customHeight="1" x14ac:dyDescent="0.25">
      <c r="B625" s="70"/>
      <c r="D625" s="69"/>
      <c r="E625" s="63"/>
      <c r="F625" s="63"/>
    </row>
    <row r="626" spans="2:6" ht="15.75" customHeight="1" x14ac:dyDescent="0.25">
      <c r="B626" s="70"/>
      <c r="D626" s="69"/>
      <c r="E626" s="63"/>
      <c r="F626" s="63"/>
    </row>
    <row r="627" spans="2:6" ht="15.75" customHeight="1" x14ac:dyDescent="0.25">
      <c r="B627" s="70"/>
      <c r="D627" s="69"/>
      <c r="E627" s="63"/>
      <c r="F627" s="63"/>
    </row>
    <row r="628" spans="2:6" ht="15.75" customHeight="1" x14ac:dyDescent="0.25">
      <c r="B628" s="70"/>
      <c r="D628" s="69"/>
      <c r="E628" s="63"/>
      <c r="F628" s="63"/>
    </row>
    <row r="629" spans="2:6" ht="15.75" customHeight="1" x14ac:dyDescent="0.25">
      <c r="B629" s="70"/>
      <c r="D629" s="69"/>
      <c r="E629" s="63"/>
      <c r="F629" s="63"/>
    </row>
    <row r="630" spans="2:6" ht="15.75" customHeight="1" x14ac:dyDescent="0.25">
      <c r="B630" s="70"/>
      <c r="D630" s="69"/>
      <c r="E630" s="63"/>
      <c r="F630" s="63"/>
    </row>
    <row r="631" spans="2:6" ht="15.75" customHeight="1" x14ac:dyDescent="0.25">
      <c r="B631" s="70"/>
      <c r="D631" s="69"/>
      <c r="E631" s="63"/>
      <c r="F631" s="63"/>
    </row>
    <row r="632" spans="2:6" ht="15.75" customHeight="1" x14ac:dyDescent="0.25">
      <c r="B632" s="70"/>
      <c r="D632" s="69"/>
      <c r="E632" s="63"/>
      <c r="F632" s="63"/>
    </row>
    <row r="633" spans="2:6" ht="15.75" customHeight="1" x14ac:dyDescent="0.25">
      <c r="B633" s="70"/>
      <c r="D633" s="69"/>
      <c r="E633" s="63"/>
      <c r="F633" s="63"/>
    </row>
    <row r="634" spans="2:6" ht="15.75" customHeight="1" x14ac:dyDescent="0.25">
      <c r="B634" s="70"/>
      <c r="D634" s="69"/>
      <c r="E634" s="63"/>
      <c r="F634" s="63"/>
    </row>
    <row r="635" spans="2:6" ht="15.75" customHeight="1" x14ac:dyDescent="0.25">
      <c r="B635" s="70"/>
      <c r="D635" s="69"/>
      <c r="E635" s="63"/>
      <c r="F635" s="63"/>
    </row>
    <row r="636" spans="2:6" ht="15.75" customHeight="1" x14ac:dyDescent="0.25">
      <c r="B636" s="70"/>
      <c r="D636" s="69"/>
      <c r="E636" s="63"/>
      <c r="F636" s="63"/>
    </row>
    <row r="637" spans="2:6" ht="15.75" customHeight="1" x14ac:dyDescent="0.25">
      <c r="B637" s="70"/>
      <c r="D637" s="69"/>
      <c r="E637" s="63"/>
      <c r="F637" s="63"/>
    </row>
    <row r="638" spans="2:6" ht="15.75" customHeight="1" x14ac:dyDescent="0.25">
      <c r="B638" s="70"/>
      <c r="D638" s="69"/>
      <c r="E638" s="63"/>
      <c r="F638" s="63"/>
    </row>
    <row r="639" spans="2:6" ht="15.75" customHeight="1" x14ac:dyDescent="0.25">
      <c r="B639" s="70"/>
      <c r="D639" s="69"/>
      <c r="E639" s="63"/>
      <c r="F639" s="63"/>
    </row>
    <row r="640" spans="2:6" ht="15.75" customHeight="1" x14ac:dyDescent="0.25">
      <c r="B640" s="70"/>
      <c r="D640" s="69"/>
      <c r="E640" s="63"/>
      <c r="F640" s="63"/>
    </row>
    <row r="641" spans="2:6" ht="15.75" customHeight="1" x14ac:dyDescent="0.25">
      <c r="B641" s="70"/>
      <c r="D641" s="69"/>
      <c r="E641" s="63"/>
      <c r="F641" s="63"/>
    </row>
    <row r="642" spans="2:6" ht="15.75" customHeight="1" x14ac:dyDescent="0.25">
      <c r="B642" s="70"/>
      <c r="D642" s="69"/>
      <c r="E642" s="63"/>
      <c r="F642" s="63"/>
    </row>
    <row r="643" spans="2:6" ht="15.75" customHeight="1" x14ac:dyDescent="0.25">
      <c r="B643" s="70"/>
      <c r="D643" s="69"/>
      <c r="E643" s="63"/>
      <c r="F643" s="63"/>
    </row>
    <row r="644" spans="2:6" ht="15.75" customHeight="1" x14ac:dyDescent="0.25">
      <c r="B644" s="70"/>
      <c r="D644" s="69"/>
      <c r="E644" s="63"/>
      <c r="F644" s="63"/>
    </row>
    <row r="645" spans="2:6" ht="15.75" customHeight="1" x14ac:dyDescent="0.25">
      <c r="B645" s="70"/>
      <c r="D645" s="69"/>
      <c r="E645" s="63"/>
      <c r="F645" s="63"/>
    </row>
    <row r="646" spans="2:6" ht="15.75" customHeight="1" x14ac:dyDescent="0.25">
      <c r="B646" s="70"/>
      <c r="D646" s="69"/>
      <c r="E646" s="63"/>
      <c r="F646" s="63"/>
    </row>
    <row r="647" spans="2:6" ht="15.75" customHeight="1" x14ac:dyDescent="0.25">
      <c r="B647" s="70"/>
      <c r="D647" s="69"/>
      <c r="E647" s="63"/>
      <c r="F647" s="63"/>
    </row>
    <row r="648" spans="2:6" ht="15.75" customHeight="1" x14ac:dyDescent="0.25">
      <c r="B648" s="70"/>
      <c r="D648" s="69"/>
      <c r="E648" s="63"/>
      <c r="F648" s="63"/>
    </row>
    <row r="649" spans="2:6" ht="15.75" customHeight="1" x14ac:dyDescent="0.25">
      <c r="B649" s="70"/>
      <c r="D649" s="69"/>
      <c r="E649" s="63"/>
      <c r="F649" s="63"/>
    </row>
    <row r="650" spans="2:6" ht="15.75" customHeight="1" x14ac:dyDescent="0.25">
      <c r="B650" s="70"/>
      <c r="D650" s="69"/>
      <c r="E650" s="63"/>
      <c r="F650" s="63"/>
    </row>
    <row r="651" spans="2:6" ht="15.75" customHeight="1" x14ac:dyDescent="0.25">
      <c r="B651" s="70"/>
      <c r="D651" s="69"/>
      <c r="E651" s="63"/>
      <c r="F651" s="63"/>
    </row>
    <row r="652" spans="2:6" ht="15.75" customHeight="1" x14ac:dyDescent="0.25">
      <c r="B652" s="70"/>
      <c r="D652" s="69"/>
      <c r="E652" s="63"/>
      <c r="F652" s="63"/>
    </row>
    <row r="653" spans="2:6" ht="15.75" customHeight="1" x14ac:dyDescent="0.25">
      <c r="B653" s="70"/>
      <c r="D653" s="69"/>
      <c r="E653" s="63"/>
      <c r="F653" s="63"/>
    </row>
    <row r="654" spans="2:6" ht="15.75" customHeight="1" x14ac:dyDescent="0.25">
      <c r="B654" s="70"/>
      <c r="D654" s="69"/>
      <c r="E654" s="63"/>
      <c r="F654" s="63"/>
    </row>
    <row r="655" spans="2:6" ht="15.75" customHeight="1" x14ac:dyDescent="0.25">
      <c r="B655" s="70"/>
      <c r="D655" s="69"/>
      <c r="E655" s="63"/>
      <c r="F655" s="63"/>
    </row>
    <row r="656" spans="2:6" ht="15.75" customHeight="1" x14ac:dyDescent="0.25">
      <c r="B656" s="70"/>
      <c r="D656" s="69"/>
      <c r="E656" s="63"/>
      <c r="F656" s="63"/>
    </row>
    <row r="657" spans="2:6" ht="15.75" customHeight="1" x14ac:dyDescent="0.25">
      <c r="B657" s="70"/>
      <c r="D657" s="69"/>
      <c r="E657" s="63"/>
      <c r="F657" s="63"/>
    </row>
    <row r="658" spans="2:6" ht="15.75" customHeight="1" x14ac:dyDescent="0.25">
      <c r="B658" s="70"/>
      <c r="D658" s="69"/>
      <c r="E658" s="63"/>
      <c r="F658" s="63"/>
    </row>
    <row r="659" spans="2:6" ht="15.75" customHeight="1" x14ac:dyDescent="0.25">
      <c r="B659" s="70"/>
      <c r="D659" s="69"/>
      <c r="E659" s="63"/>
      <c r="F659" s="63"/>
    </row>
    <row r="660" spans="2:6" ht="15.75" customHeight="1" x14ac:dyDescent="0.25">
      <c r="B660" s="70"/>
      <c r="D660" s="69"/>
      <c r="E660" s="63"/>
      <c r="F660" s="63"/>
    </row>
    <row r="661" spans="2:6" ht="15.75" customHeight="1" x14ac:dyDescent="0.25">
      <c r="B661" s="70"/>
      <c r="D661" s="69"/>
      <c r="E661" s="63"/>
      <c r="F661" s="63"/>
    </row>
    <row r="662" spans="2:6" ht="15.75" customHeight="1" x14ac:dyDescent="0.25">
      <c r="B662" s="70"/>
      <c r="D662" s="69"/>
      <c r="E662" s="63"/>
      <c r="F662" s="63"/>
    </row>
    <row r="663" spans="2:6" ht="15.75" customHeight="1" x14ac:dyDescent="0.25">
      <c r="B663" s="70"/>
      <c r="D663" s="69"/>
      <c r="E663" s="63"/>
      <c r="F663" s="63"/>
    </row>
    <row r="664" spans="2:6" ht="15.75" customHeight="1" x14ac:dyDescent="0.25">
      <c r="B664" s="70"/>
      <c r="D664" s="69"/>
      <c r="E664" s="63"/>
      <c r="F664" s="63"/>
    </row>
    <row r="665" spans="2:6" ht="15.75" customHeight="1" x14ac:dyDescent="0.25">
      <c r="B665" s="70"/>
      <c r="D665" s="69"/>
      <c r="E665" s="63"/>
      <c r="F665" s="63"/>
    </row>
    <row r="666" spans="2:6" ht="15.75" customHeight="1" x14ac:dyDescent="0.25">
      <c r="B666" s="70"/>
      <c r="D666" s="69"/>
      <c r="E666" s="63"/>
      <c r="F666" s="63"/>
    </row>
    <row r="667" spans="2:6" ht="15.75" customHeight="1" x14ac:dyDescent="0.25">
      <c r="B667" s="70"/>
      <c r="D667" s="69"/>
      <c r="E667" s="63"/>
      <c r="F667" s="63"/>
    </row>
    <row r="668" spans="2:6" ht="15.75" customHeight="1" x14ac:dyDescent="0.25">
      <c r="B668" s="70"/>
      <c r="D668" s="69"/>
      <c r="E668" s="63"/>
      <c r="F668" s="63"/>
    </row>
    <row r="669" spans="2:6" ht="15.75" customHeight="1" x14ac:dyDescent="0.25">
      <c r="B669" s="70"/>
      <c r="D669" s="69"/>
      <c r="E669" s="63"/>
      <c r="F669" s="63"/>
    </row>
    <row r="670" spans="2:6" ht="15.75" customHeight="1" x14ac:dyDescent="0.25">
      <c r="B670" s="70"/>
      <c r="D670" s="69"/>
      <c r="E670" s="63"/>
      <c r="F670" s="63"/>
    </row>
    <row r="671" spans="2:6" ht="15.75" customHeight="1" x14ac:dyDescent="0.25">
      <c r="B671" s="70"/>
      <c r="D671" s="69"/>
      <c r="E671" s="63"/>
      <c r="F671" s="63"/>
    </row>
    <row r="672" spans="2:6" ht="15.75" customHeight="1" x14ac:dyDescent="0.25">
      <c r="B672" s="70"/>
      <c r="D672" s="69"/>
      <c r="E672" s="63"/>
      <c r="F672" s="63"/>
    </row>
    <row r="673" spans="2:6" ht="15.75" customHeight="1" x14ac:dyDescent="0.25">
      <c r="B673" s="70"/>
      <c r="D673" s="69"/>
      <c r="E673" s="63"/>
      <c r="F673" s="63"/>
    </row>
    <row r="674" spans="2:6" ht="15.75" customHeight="1" x14ac:dyDescent="0.25">
      <c r="B674" s="70"/>
      <c r="D674" s="69"/>
      <c r="E674" s="63"/>
      <c r="F674" s="63"/>
    </row>
    <row r="675" spans="2:6" ht="15.75" customHeight="1" x14ac:dyDescent="0.25">
      <c r="B675" s="70"/>
      <c r="D675" s="69"/>
      <c r="E675" s="63"/>
      <c r="F675" s="63"/>
    </row>
    <row r="676" spans="2:6" ht="15.75" customHeight="1" x14ac:dyDescent="0.25">
      <c r="B676" s="70"/>
      <c r="D676" s="69"/>
      <c r="E676" s="63"/>
      <c r="F676" s="63"/>
    </row>
    <row r="677" spans="2:6" ht="15.75" customHeight="1" x14ac:dyDescent="0.25">
      <c r="B677" s="70"/>
      <c r="D677" s="69"/>
      <c r="E677" s="63"/>
      <c r="F677" s="63"/>
    </row>
    <row r="678" spans="2:6" ht="15.75" customHeight="1" x14ac:dyDescent="0.25">
      <c r="B678" s="70"/>
      <c r="D678" s="69"/>
      <c r="E678" s="63"/>
      <c r="F678" s="63"/>
    </row>
    <row r="679" spans="2:6" ht="15.75" customHeight="1" x14ac:dyDescent="0.25">
      <c r="B679" s="70"/>
      <c r="D679" s="69"/>
      <c r="E679" s="63"/>
      <c r="F679" s="63"/>
    </row>
    <row r="680" spans="2:6" ht="15.75" customHeight="1" x14ac:dyDescent="0.25">
      <c r="B680" s="70"/>
      <c r="D680" s="69"/>
      <c r="E680" s="63"/>
      <c r="F680" s="63"/>
    </row>
    <row r="681" spans="2:6" ht="15.75" customHeight="1" x14ac:dyDescent="0.25">
      <c r="B681" s="70"/>
      <c r="D681" s="69"/>
      <c r="E681" s="63"/>
      <c r="F681" s="63"/>
    </row>
    <row r="682" spans="2:6" ht="15.75" customHeight="1" x14ac:dyDescent="0.25">
      <c r="B682" s="70"/>
      <c r="D682" s="69"/>
      <c r="E682" s="63"/>
      <c r="F682" s="63"/>
    </row>
    <row r="683" spans="2:6" ht="15.75" customHeight="1" x14ac:dyDescent="0.25">
      <c r="B683" s="70"/>
      <c r="D683" s="69"/>
      <c r="E683" s="63"/>
      <c r="F683" s="63"/>
    </row>
    <row r="684" spans="2:6" ht="15.75" customHeight="1" x14ac:dyDescent="0.25">
      <c r="B684" s="70"/>
      <c r="D684" s="69"/>
      <c r="E684" s="63"/>
      <c r="F684" s="63"/>
    </row>
    <row r="685" spans="2:6" ht="15.75" customHeight="1" x14ac:dyDescent="0.25">
      <c r="B685" s="70"/>
      <c r="D685" s="69"/>
      <c r="E685" s="63"/>
      <c r="F685" s="63"/>
    </row>
    <row r="686" spans="2:6" ht="15.75" customHeight="1" x14ac:dyDescent="0.25">
      <c r="B686" s="70"/>
      <c r="D686" s="69"/>
      <c r="E686" s="63"/>
      <c r="F686" s="63"/>
    </row>
    <row r="687" spans="2:6" ht="15.75" customHeight="1" x14ac:dyDescent="0.25">
      <c r="B687" s="70"/>
      <c r="D687" s="69"/>
      <c r="E687" s="63"/>
      <c r="F687" s="63"/>
    </row>
    <row r="688" spans="2:6" ht="15.75" customHeight="1" x14ac:dyDescent="0.25">
      <c r="B688" s="70"/>
      <c r="D688" s="69"/>
      <c r="E688" s="63"/>
      <c r="F688" s="63"/>
    </row>
    <row r="689" spans="2:6" ht="15.75" customHeight="1" x14ac:dyDescent="0.25">
      <c r="B689" s="70"/>
      <c r="D689" s="69"/>
      <c r="E689" s="63"/>
      <c r="F689" s="63"/>
    </row>
    <row r="690" spans="2:6" ht="15.75" customHeight="1" x14ac:dyDescent="0.25">
      <c r="B690" s="70"/>
      <c r="D690" s="69"/>
      <c r="E690" s="63"/>
      <c r="F690" s="63"/>
    </row>
    <row r="691" spans="2:6" ht="15.75" customHeight="1" x14ac:dyDescent="0.25">
      <c r="B691" s="70"/>
      <c r="D691" s="69"/>
      <c r="E691" s="63"/>
      <c r="F691" s="63"/>
    </row>
    <row r="692" spans="2:6" ht="15.75" customHeight="1" x14ac:dyDescent="0.25">
      <c r="B692" s="70"/>
      <c r="D692" s="69"/>
      <c r="E692" s="63"/>
      <c r="F692" s="63"/>
    </row>
    <row r="693" spans="2:6" ht="15.75" customHeight="1" x14ac:dyDescent="0.25">
      <c r="B693" s="70"/>
      <c r="D693" s="69"/>
      <c r="E693" s="63"/>
      <c r="F693" s="63"/>
    </row>
    <row r="694" spans="2:6" ht="15.75" customHeight="1" x14ac:dyDescent="0.25">
      <c r="B694" s="70"/>
      <c r="D694" s="69"/>
      <c r="E694" s="63"/>
      <c r="F694" s="63"/>
    </row>
    <row r="695" spans="2:6" ht="15.75" customHeight="1" x14ac:dyDescent="0.25">
      <c r="B695" s="70"/>
      <c r="D695" s="69"/>
      <c r="E695" s="63"/>
      <c r="F695" s="63"/>
    </row>
    <row r="696" spans="2:6" ht="15.75" customHeight="1" x14ac:dyDescent="0.25">
      <c r="B696" s="70"/>
      <c r="D696" s="69"/>
      <c r="E696" s="63"/>
      <c r="F696" s="63"/>
    </row>
    <row r="697" spans="2:6" ht="15.75" customHeight="1" x14ac:dyDescent="0.25">
      <c r="B697" s="70"/>
      <c r="D697" s="69"/>
      <c r="E697" s="63"/>
      <c r="F697" s="63"/>
    </row>
    <row r="698" spans="2:6" ht="15.75" customHeight="1" x14ac:dyDescent="0.25">
      <c r="B698" s="70"/>
      <c r="D698" s="69"/>
      <c r="E698" s="63"/>
      <c r="F698" s="63"/>
    </row>
    <row r="699" spans="2:6" ht="15.75" customHeight="1" x14ac:dyDescent="0.25">
      <c r="B699" s="70"/>
      <c r="D699" s="69"/>
      <c r="E699" s="63"/>
      <c r="F699" s="63"/>
    </row>
    <row r="700" spans="2:6" ht="15.75" customHeight="1" x14ac:dyDescent="0.25">
      <c r="B700" s="70"/>
      <c r="D700" s="69"/>
      <c r="E700" s="63"/>
      <c r="F700" s="63"/>
    </row>
    <row r="701" spans="2:6" ht="15.75" customHeight="1" x14ac:dyDescent="0.25">
      <c r="B701" s="70"/>
      <c r="D701" s="69"/>
      <c r="E701" s="63"/>
      <c r="F701" s="63"/>
    </row>
    <row r="702" spans="2:6" ht="15.75" customHeight="1" x14ac:dyDescent="0.25">
      <c r="B702" s="70"/>
      <c r="D702" s="69"/>
      <c r="E702" s="63"/>
      <c r="F702" s="63"/>
    </row>
    <row r="703" spans="2:6" ht="15.75" customHeight="1" x14ac:dyDescent="0.25">
      <c r="B703" s="70"/>
      <c r="D703" s="69"/>
      <c r="E703" s="63"/>
      <c r="F703" s="63"/>
    </row>
    <row r="704" spans="2:6" ht="15.75" customHeight="1" x14ac:dyDescent="0.25">
      <c r="B704" s="70"/>
      <c r="D704" s="69"/>
      <c r="E704" s="63"/>
      <c r="F704" s="63"/>
    </row>
    <row r="705" spans="2:6" ht="15.75" customHeight="1" x14ac:dyDescent="0.25">
      <c r="B705" s="70"/>
      <c r="D705" s="69"/>
      <c r="E705" s="63"/>
      <c r="F705" s="63"/>
    </row>
    <row r="706" spans="2:6" ht="15.75" customHeight="1" x14ac:dyDescent="0.25">
      <c r="B706" s="70"/>
      <c r="D706" s="69"/>
      <c r="E706" s="63"/>
      <c r="F706" s="63"/>
    </row>
    <row r="707" spans="2:6" ht="15.75" customHeight="1" x14ac:dyDescent="0.25">
      <c r="B707" s="70"/>
      <c r="D707" s="69"/>
      <c r="E707" s="63"/>
      <c r="F707" s="63"/>
    </row>
    <row r="708" spans="2:6" ht="15.75" customHeight="1" x14ac:dyDescent="0.25">
      <c r="B708" s="70"/>
      <c r="D708" s="69"/>
      <c r="E708" s="63"/>
      <c r="F708" s="63"/>
    </row>
    <row r="709" spans="2:6" ht="15.75" customHeight="1" x14ac:dyDescent="0.25">
      <c r="B709" s="70"/>
      <c r="D709" s="69"/>
      <c r="E709" s="63"/>
      <c r="F709" s="63"/>
    </row>
    <row r="710" spans="2:6" ht="15.75" customHeight="1" x14ac:dyDescent="0.25">
      <c r="B710" s="70"/>
      <c r="D710" s="69"/>
      <c r="E710" s="63"/>
      <c r="F710" s="63"/>
    </row>
    <row r="711" spans="2:6" ht="15.75" customHeight="1" x14ac:dyDescent="0.25">
      <c r="B711" s="70"/>
      <c r="D711" s="69"/>
      <c r="E711" s="63"/>
      <c r="F711" s="63"/>
    </row>
    <row r="712" spans="2:6" ht="15.75" customHeight="1" x14ac:dyDescent="0.25">
      <c r="B712" s="70"/>
      <c r="D712" s="69"/>
      <c r="E712" s="63"/>
      <c r="F712" s="63"/>
    </row>
    <row r="713" spans="2:6" ht="15.75" customHeight="1" x14ac:dyDescent="0.25">
      <c r="B713" s="70"/>
      <c r="D713" s="69"/>
      <c r="E713" s="63"/>
      <c r="F713" s="63"/>
    </row>
    <row r="714" spans="2:6" ht="15.75" customHeight="1" x14ac:dyDescent="0.25">
      <c r="B714" s="70"/>
      <c r="D714" s="69"/>
      <c r="E714" s="63"/>
      <c r="F714" s="63"/>
    </row>
    <row r="715" spans="2:6" ht="15.75" customHeight="1" x14ac:dyDescent="0.25">
      <c r="B715" s="70"/>
      <c r="D715" s="69"/>
      <c r="E715" s="63"/>
      <c r="F715" s="63"/>
    </row>
    <row r="716" spans="2:6" ht="15.75" customHeight="1" x14ac:dyDescent="0.25">
      <c r="B716" s="70"/>
      <c r="D716" s="69"/>
      <c r="E716" s="63"/>
      <c r="F716" s="63"/>
    </row>
    <row r="717" spans="2:6" ht="15.75" customHeight="1" x14ac:dyDescent="0.25">
      <c r="B717" s="70"/>
      <c r="D717" s="69"/>
      <c r="E717" s="63"/>
      <c r="F717" s="63"/>
    </row>
    <row r="718" spans="2:6" ht="15.75" customHeight="1" x14ac:dyDescent="0.25">
      <c r="B718" s="70"/>
      <c r="D718" s="69"/>
      <c r="E718" s="63"/>
      <c r="F718" s="63"/>
    </row>
    <row r="719" spans="2:6" ht="15.75" customHeight="1" x14ac:dyDescent="0.25">
      <c r="B719" s="70"/>
      <c r="D719" s="69"/>
      <c r="E719" s="63"/>
      <c r="F719" s="63"/>
    </row>
    <row r="720" spans="2:6" ht="15.75" customHeight="1" x14ac:dyDescent="0.25">
      <c r="B720" s="70"/>
      <c r="D720" s="69"/>
      <c r="E720" s="63"/>
      <c r="F720" s="63"/>
    </row>
    <row r="721" spans="2:6" ht="15.75" customHeight="1" x14ac:dyDescent="0.25">
      <c r="B721" s="70"/>
      <c r="D721" s="69"/>
      <c r="E721" s="63"/>
      <c r="F721" s="63"/>
    </row>
    <row r="722" spans="2:6" ht="15.75" customHeight="1" x14ac:dyDescent="0.25">
      <c r="B722" s="70"/>
      <c r="D722" s="69"/>
      <c r="E722" s="63"/>
      <c r="F722" s="63"/>
    </row>
    <row r="723" spans="2:6" ht="15.75" customHeight="1" x14ac:dyDescent="0.25">
      <c r="B723" s="70"/>
      <c r="D723" s="69"/>
      <c r="E723" s="63"/>
      <c r="F723" s="63"/>
    </row>
    <row r="724" spans="2:6" ht="15.75" customHeight="1" x14ac:dyDescent="0.25">
      <c r="B724" s="70"/>
      <c r="D724" s="69"/>
      <c r="E724" s="63"/>
      <c r="F724" s="63"/>
    </row>
    <row r="725" spans="2:6" ht="15.75" customHeight="1" x14ac:dyDescent="0.25">
      <c r="B725" s="70"/>
      <c r="D725" s="69"/>
      <c r="E725" s="63"/>
      <c r="F725" s="63"/>
    </row>
    <row r="726" spans="2:6" ht="15.75" customHeight="1" x14ac:dyDescent="0.25">
      <c r="B726" s="70"/>
      <c r="D726" s="69"/>
      <c r="E726" s="63"/>
      <c r="F726" s="63"/>
    </row>
    <row r="727" spans="2:6" ht="15.75" customHeight="1" x14ac:dyDescent="0.25">
      <c r="B727" s="70"/>
      <c r="D727" s="69"/>
      <c r="E727" s="63"/>
      <c r="F727" s="63"/>
    </row>
    <row r="728" spans="2:6" ht="15.75" customHeight="1" x14ac:dyDescent="0.25">
      <c r="B728" s="70"/>
      <c r="D728" s="69"/>
      <c r="E728" s="63"/>
      <c r="F728" s="63"/>
    </row>
    <row r="729" spans="2:6" ht="15.75" customHeight="1" x14ac:dyDescent="0.25">
      <c r="B729" s="70"/>
      <c r="D729" s="69"/>
      <c r="E729" s="63"/>
      <c r="F729" s="63"/>
    </row>
    <row r="730" spans="2:6" ht="15.75" customHeight="1" x14ac:dyDescent="0.25">
      <c r="B730" s="70"/>
      <c r="D730" s="69"/>
      <c r="E730" s="63"/>
      <c r="F730" s="63"/>
    </row>
    <row r="731" spans="2:6" ht="15.75" customHeight="1" x14ac:dyDescent="0.25">
      <c r="B731" s="70"/>
      <c r="D731" s="69"/>
      <c r="E731" s="63"/>
      <c r="F731" s="63"/>
    </row>
    <row r="732" spans="2:6" ht="15.75" customHeight="1" x14ac:dyDescent="0.25">
      <c r="B732" s="70"/>
      <c r="D732" s="69"/>
      <c r="E732" s="63"/>
      <c r="F732" s="63"/>
    </row>
    <row r="733" spans="2:6" ht="15.75" customHeight="1" x14ac:dyDescent="0.25">
      <c r="B733" s="70"/>
      <c r="D733" s="69"/>
      <c r="E733" s="63"/>
      <c r="F733" s="63"/>
    </row>
    <row r="734" spans="2:6" ht="15.75" customHeight="1" x14ac:dyDescent="0.25">
      <c r="B734" s="70"/>
      <c r="D734" s="69"/>
      <c r="E734" s="63"/>
      <c r="F734" s="63"/>
    </row>
    <row r="735" spans="2:6" ht="15.75" customHeight="1" x14ac:dyDescent="0.25">
      <c r="B735" s="70"/>
      <c r="D735" s="69"/>
      <c r="E735" s="63"/>
      <c r="F735" s="63"/>
    </row>
    <row r="736" spans="2:6" ht="15.75" customHeight="1" x14ac:dyDescent="0.25">
      <c r="B736" s="70"/>
      <c r="D736" s="69"/>
      <c r="E736" s="63"/>
      <c r="F736" s="63"/>
    </row>
    <row r="737" spans="2:6" ht="15.75" customHeight="1" x14ac:dyDescent="0.25">
      <c r="B737" s="70"/>
      <c r="D737" s="69"/>
      <c r="E737" s="63"/>
      <c r="F737" s="63"/>
    </row>
    <row r="738" spans="2:6" ht="15.75" customHeight="1" x14ac:dyDescent="0.25">
      <c r="B738" s="70"/>
      <c r="D738" s="69"/>
      <c r="E738" s="63"/>
      <c r="F738" s="63"/>
    </row>
    <row r="739" spans="2:6" ht="15.75" customHeight="1" x14ac:dyDescent="0.25">
      <c r="B739" s="70"/>
      <c r="D739" s="69"/>
      <c r="E739" s="63"/>
      <c r="F739" s="63"/>
    </row>
    <row r="740" spans="2:6" ht="15.75" customHeight="1" x14ac:dyDescent="0.25">
      <c r="B740" s="70"/>
      <c r="D740" s="69"/>
      <c r="E740" s="63"/>
      <c r="F740" s="63"/>
    </row>
    <row r="741" spans="2:6" ht="15.75" customHeight="1" x14ac:dyDescent="0.25">
      <c r="B741" s="70"/>
      <c r="D741" s="69"/>
      <c r="E741" s="63"/>
      <c r="F741" s="63"/>
    </row>
    <row r="742" spans="2:6" ht="15.75" customHeight="1" x14ac:dyDescent="0.25">
      <c r="B742" s="70"/>
      <c r="D742" s="69"/>
      <c r="E742" s="63"/>
      <c r="F742" s="63"/>
    </row>
    <row r="743" spans="2:6" ht="15.75" customHeight="1" x14ac:dyDescent="0.25">
      <c r="B743" s="70"/>
      <c r="D743" s="69"/>
      <c r="E743" s="63"/>
      <c r="F743" s="63"/>
    </row>
    <row r="744" spans="2:6" ht="15.75" customHeight="1" x14ac:dyDescent="0.25">
      <c r="B744" s="70"/>
      <c r="D744" s="69"/>
      <c r="E744" s="63"/>
      <c r="F744" s="63"/>
    </row>
    <row r="745" spans="2:6" ht="15.75" customHeight="1" x14ac:dyDescent="0.25">
      <c r="B745" s="70"/>
      <c r="D745" s="69"/>
      <c r="E745" s="63"/>
      <c r="F745" s="63"/>
    </row>
    <row r="746" spans="2:6" ht="15.75" customHeight="1" x14ac:dyDescent="0.25">
      <c r="B746" s="70"/>
      <c r="D746" s="69"/>
      <c r="E746" s="63"/>
      <c r="F746" s="63"/>
    </row>
    <row r="747" spans="2:6" ht="15.75" customHeight="1" x14ac:dyDescent="0.25">
      <c r="B747" s="70"/>
      <c r="D747" s="69"/>
      <c r="E747" s="63"/>
      <c r="F747" s="63"/>
    </row>
    <row r="748" spans="2:6" ht="15.75" customHeight="1" x14ac:dyDescent="0.25">
      <c r="B748" s="70"/>
      <c r="D748" s="69"/>
      <c r="E748" s="63"/>
      <c r="F748" s="63"/>
    </row>
    <row r="749" spans="2:6" ht="15.75" customHeight="1" x14ac:dyDescent="0.25">
      <c r="B749" s="70"/>
      <c r="D749" s="69"/>
      <c r="E749" s="63"/>
      <c r="F749" s="63"/>
    </row>
    <row r="750" spans="2:6" ht="15.75" customHeight="1" x14ac:dyDescent="0.25">
      <c r="B750" s="70"/>
      <c r="D750" s="69"/>
      <c r="E750" s="63"/>
      <c r="F750" s="63"/>
    </row>
    <row r="751" spans="2:6" ht="15.75" customHeight="1" x14ac:dyDescent="0.25">
      <c r="B751" s="70"/>
      <c r="D751" s="69"/>
      <c r="E751" s="63"/>
      <c r="F751" s="63"/>
    </row>
    <row r="752" spans="2:6" ht="15.75" customHeight="1" x14ac:dyDescent="0.25">
      <c r="B752" s="70"/>
      <c r="D752" s="69"/>
      <c r="E752" s="63"/>
      <c r="F752" s="63"/>
    </row>
    <row r="753" spans="2:6" ht="15.75" customHeight="1" x14ac:dyDescent="0.25">
      <c r="B753" s="70"/>
      <c r="D753" s="69"/>
      <c r="E753" s="63"/>
      <c r="F753" s="63"/>
    </row>
    <row r="754" spans="2:6" ht="15.75" customHeight="1" x14ac:dyDescent="0.25">
      <c r="B754" s="70"/>
      <c r="D754" s="69"/>
      <c r="E754" s="63"/>
      <c r="F754" s="63"/>
    </row>
    <row r="755" spans="2:6" ht="15.75" customHeight="1" x14ac:dyDescent="0.25">
      <c r="B755" s="70"/>
      <c r="D755" s="69"/>
      <c r="E755" s="63"/>
      <c r="F755" s="63"/>
    </row>
    <row r="756" spans="2:6" ht="15.75" customHeight="1" x14ac:dyDescent="0.25">
      <c r="B756" s="70"/>
      <c r="D756" s="69"/>
      <c r="E756" s="63"/>
      <c r="F756" s="63"/>
    </row>
    <row r="757" spans="2:6" ht="15.75" customHeight="1" x14ac:dyDescent="0.25">
      <c r="B757" s="70"/>
      <c r="D757" s="69"/>
      <c r="E757" s="63"/>
      <c r="F757" s="63"/>
    </row>
    <row r="758" spans="2:6" ht="15.75" customHeight="1" x14ac:dyDescent="0.25">
      <c r="B758" s="70"/>
      <c r="D758" s="69"/>
      <c r="E758" s="63"/>
      <c r="F758" s="63"/>
    </row>
    <row r="759" spans="2:6" ht="15.75" customHeight="1" x14ac:dyDescent="0.25">
      <c r="B759" s="70"/>
      <c r="D759" s="69"/>
      <c r="E759" s="63"/>
      <c r="F759" s="63"/>
    </row>
    <row r="760" spans="2:6" ht="15.75" customHeight="1" x14ac:dyDescent="0.25">
      <c r="B760" s="70"/>
      <c r="D760" s="69"/>
      <c r="E760" s="63"/>
      <c r="F760" s="63"/>
    </row>
    <row r="761" spans="2:6" ht="15.75" customHeight="1" x14ac:dyDescent="0.25">
      <c r="B761" s="70"/>
      <c r="D761" s="69"/>
      <c r="E761" s="63"/>
      <c r="F761" s="63"/>
    </row>
    <row r="762" spans="2:6" ht="15.75" customHeight="1" x14ac:dyDescent="0.25">
      <c r="B762" s="70"/>
      <c r="D762" s="69"/>
      <c r="E762" s="63"/>
      <c r="F762" s="63"/>
    </row>
    <row r="763" spans="2:6" ht="15.75" customHeight="1" x14ac:dyDescent="0.25">
      <c r="B763" s="70"/>
      <c r="D763" s="69"/>
      <c r="E763" s="63"/>
      <c r="F763" s="63"/>
    </row>
    <row r="764" spans="2:6" ht="15.75" customHeight="1" x14ac:dyDescent="0.25">
      <c r="B764" s="70"/>
      <c r="D764" s="69"/>
      <c r="E764" s="63"/>
      <c r="F764" s="63"/>
    </row>
    <row r="765" spans="2:6" ht="15.75" customHeight="1" x14ac:dyDescent="0.25">
      <c r="B765" s="70"/>
      <c r="D765" s="69"/>
      <c r="E765" s="63"/>
      <c r="F765" s="63"/>
    </row>
    <row r="766" spans="2:6" ht="15.75" customHeight="1" x14ac:dyDescent="0.25">
      <c r="B766" s="70"/>
      <c r="D766" s="69"/>
      <c r="E766" s="63"/>
      <c r="F766" s="63"/>
    </row>
    <row r="767" spans="2:6" ht="15.75" customHeight="1" x14ac:dyDescent="0.25">
      <c r="B767" s="70"/>
      <c r="D767" s="69"/>
      <c r="E767" s="63"/>
      <c r="F767" s="63"/>
    </row>
    <row r="768" spans="2:6" ht="15.75" customHeight="1" x14ac:dyDescent="0.25">
      <c r="B768" s="70"/>
      <c r="D768" s="69"/>
      <c r="E768" s="63"/>
      <c r="F768" s="63"/>
    </row>
    <row r="769" spans="2:6" ht="15.75" customHeight="1" x14ac:dyDescent="0.25">
      <c r="B769" s="70"/>
      <c r="D769" s="69"/>
      <c r="E769" s="63"/>
      <c r="F769" s="63"/>
    </row>
    <row r="770" spans="2:6" ht="15.75" customHeight="1" x14ac:dyDescent="0.25">
      <c r="B770" s="70"/>
      <c r="D770" s="69"/>
      <c r="E770" s="63"/>
      <c r="F770" s="63"/>
    </row>
    <row r="771" spans="2:6" ht="15.75" customHeight="1" x14ac:dyDescent="0.25">
      <c r="B771" s="70"/>
      <c r="D771" s="69"/>
      <c r="E771" s="63"/>
      <c r="F771" s="63"/>
    </row>
    <row r="772" spans="2:6" ht="15.75" customHeight="1" x14ac:dyDescent="0.25">
      <c r="B772" s="70"/>
      <c r="D772" s="69"/>
      <c r="E772" s="63"/>
      <c r="F772" s="63"/>
    </row>
    <row r="773" spans="2:6" ht="15.75" customHeight="1" x14ac:dyDescent="0.25">
      <c r="B773" s="70"/>
      <c r="D773" s="69"/>
      <c r="E773" s="63"/>
      <c r="F773" s="63"/>
    </row>
    <row r="774" spans="2:6" ht="15.75" customHeight="1" x14ac:dyDescent="0.25">
      <c r="B774" s="70"/>
      <c r="D774" s="69"/>
      <c r="E774" s="63"/>
      <c r="F774" s="63"/>
    </row>
    <row r="775" spans="2:6" ht="15.75" customHeight="1" x14ac:dyDescent="0.25">
      <c r="B775" s="70"/>
      <c r="D775" s="69"/>
      <c r="E775" s="63"/>
      <c r="F775" s="63"/>
    </row>
    <row r="776" spans="2:6" ht="15.75" customHeight="1" x14ac:dyDescent="0.25">
      <c r="B776" s="70"/>
      <c r="D776" s="69"/>
      <c r="E776" s="63"/>
      <c r="F776" s="63"/>
    </row>
    <row r="777" spans="2:6" ht="15.75" customHeight="1" x14ac:dyDescent="0.25">
      <c r="B777" s="70"/>
      <c r="D777" s="69"/>
      <c r="E777" s="63"/>
      <c r="F777" s="63"/>
    </row>
    <row r="778" spans="2:6" ht="15.75" customHeight="1" x14ac:dyDescent="0.25">
      <c r="B778" s="70"/>
      <c r="D778" s="69"/>
      <c r="E778" s="63"/>
      <c r="F778" s="63"/>
    </row>
    <row r="779" spans="2:6" ht="15.75" customHeight="1" x14ac:dyDescent="0.25">
      <c r="B779" s="70"/>
      <c r="D779" s="69"/>
      <c r="E779" s="63"/>
      <c r="F779" s="63"/>
    </row>
    <row r="780" spans="2:6" ht="15.75" customHeight="1" x14ac:dyDescent="0.25">
      <c r="B780" s="70"/>
      <c r="D780" s="69"/>
      <c r="E780" s="63"/>
      <c r="F780" s="63"/>
    </row>
    <row r="781" spans="2:6" ht="15.75" customHeight="1" x14ac:dyDescent="0.25">
      <c r="B781" s="70"/>
      <c r="D781" s="69"/>
      <c r="E781" s="63"/>
      <c r="F781" s="63"/>
    </row>
    <row r="782" spans="2:6" ht="15.75" customHeight="1" x14ac:dyDescent="0.25">
      <c r="B782" s="70"/>
      <c r="D782" s="69"/>
      <c r="E782" s="63"/>
      <c r="F782" s="63"/>
    </row>
    <row r="783" spans="2:6" ht="15.75" customHeight="1" x14ac:dyDescent="0.25">
      <c r="B783" s="70"/>
      <c r="D783" s="69"/>
      <c r="E783" s="63"/>
      <c r="F783" s="63"/>
    </row>
    <row r="784" spans="2:6" ht="15.75" customHeight="1" x14ac:dyDescent="0.25">
      <c r="B784" s="70"/>
      <c r="D784" s="69"/>
      <c r="E784" s="63"/>
      <c r="F784" s="63"/>
    </row>
    <row r="785" spans="2:6" ht="15.75" customHeight="1" x14ac:dyDescent="0.25">
      <c r="B785" s="70"/>
      <c r="D785" s="69"/>
      <c r="E785" s="63"/>
      <c r="F785" s="63"/>
    </row>
    <row r="786" spans="2:6" ht="15.75" customHeight="1" x14ac:dyDescent="0.25">
      <c r="B786" s="70"/>
      <c r="D786" s="69"/>
      <c r="E786" s="63"/>
      <c r="F786" s="63"/>
    </row>
    <row r="787" spans="2:6" ht="15.75" customHeight="1" x14ac:dyDescent="0.25">
      <c r="B787" s="70"/>
      <c r="D787" s="69"/>
      <c r="E787" s="63"/>
      <c r="F787" s="63"/>
    </row>
    <row r="788" spans="2:6" ht="15.75" customHeight="1" x14ac:dyDescent="0.25">
      <c r="B788" s="70"/>
      <c r="D788" s="69"/>
      <c r="E788" s="63"/>
      <c r="F788" s="63"/>
    </row>
    <row r="789" spans="2:6" ht="15.75" customHeight="1" x14ac:dyDescent="0.25">
      <c r="B789" s="70"/>
      <c r="D789" s="69"/>
      <c r="E789" s="63"/>
      <c r="F789" s="63"/>
    </row>
    <row r="790" spans="2:6" ht="15.75" customHeight="1" x14ac:dyDescent="0.25">
      <c r="B790" s="70"/>
      <c r="D790" s="69"/>
      <c r="E790" s="63"/>
      <c r="F790" s="63"/>
    </row>
    <row r="791" spans="2:6" ht="15.75" customHeight="1" x14ac:dyDescent="0.25">
      <c r="B791" s="70"/>
      <c r="D791" s="69"/>
      <c r="E791" s="63"/>
      <c r="F791" s="63"/>
    </row>
    <row r="792" spans="2:6" ht="15.75" customHeight="1" x14ac:dyDescent="0.25">
      <c r="B792" s="70"/>
      <c r="D792" s="69"/>
      <c r="E792" s="63"/>
      <c r="F792" s="63"/>
    </row>
    <row r="793" spans="2:6" ht="15.75" customHeight="1" x14ac:dyDescent="0.25">
      <c r="B793" s="70"/>
      <c r="D793" s="69"/>
      <c r="E793" s="63"/>
      <c r="F793" s="63"/>
    </row>
    <row r="794" spans="2:6" ht="15.75" customHeight="1" x14ac:dyDescent="0.25">
      <c r="B794" s="70"/>
      <c r="D794" s="69"/>
      <c r="E794" s="63"/>
      <c r="F794" s="63"/>
    </row>
    <row r="795" spans="2:6" ht="15.75" customHeight="1" x14ac:dyDescent="0.25">
      <c r="B795" s="70"/>
      <c r="D795" s="69"/>
      <c r="E795" s="63"/>
      <c r="F795" s="63"/>
    </row>
    <row r="796" spans="2:6" ht="15.75" customHeight="1" x14ac:dyDescent="0.25">
      <c r="B796" s="70"/>
      <c r="D796" s="69"/>
      <c r="E796" s="63"/>
      <c r="F796" s="63"/>
    </row>
    <row r="797" spans="2:6" ht="15.75" customHeight="1" x14ac:dyDescent="0.25">
      <c r="B797" s="70"/>
      <c r="D797" s="69"/>
      <c r="E797" s="63"/>
      <c r="F797" s="63"/>
    </row>
    <row r="798" spans="2:6" ht="15.75" customHeight="1" x14ac:dyDescent="0.25">
      <c r="B798" s="70"/>
      <c r="D798" s="69"/>
      <c r="E798" s="63"/>
      <c r="F798" s="63"/>
    </row>
    <row r="799" spans="2:6" ht="15.75" customHeight="1" x14ac:dyDescent="0.25">
      <c r="B799" s="70"/>
      <c r="D799" s="69"/>
      <c r="E799" s="63"/>
      <c r="F799" s="63"/>
    </row>
    <row r="800" spans="2:6" ht="15.75" customHeight="1" x14ac:dyDescent="0.25">
      <c r="B800" s="70"/>
      <c r="D800" s="69"/>
      <c r="E800" s="63"/>
      <c r="F800" s="63"/>
    </row>
    <row r="801" spans="2:6" ht="15.75" customHeight="1" x14ac:dyDescent="0.25">
      <c r="B801" s="70"/>
      <c r="D801" s="69"/>
      <c r="E801" s="63"/>
      <c r="F801" s="63"/>
    </row>
    <row r="802" spans="2:6" ht="15.75" customHeight="1" x14ac:dyDescent="0.25">
      <c r="B802" s="70"/>
      <c r="D802" s="69"/>
      <c r="E802" s="63"/>
      <c r="F802" s="63"/>
    </row>
    <row r="803" spans="2:6" ht="15.75" customHeight="1" x14ac:dyDescent="0.25">
      <c r="B803" s="70"/>
      <c r="D803" s="69"/>
      <c r="E803" s="63"/>
      <c r="F803" s="63"/>
    </row>
    <row r="804" spans="2:6" ht="15.75" customHeight="1" x14ac:dyDescent="0.25">
      <c r="B804" s="70"/>
      <c r="D804" s="69"/>
      <c r="E804" s="63"/>
      <c r="F804" s="63"/>
    </row>
    <row r="805" spans="2:6" ht="15.75" customHeight="1" x14ac:dyDescent="0.25">
      <c r="B805" s="70"/>
      <c r="D805" s="69"/>
      <c r="E805" s="63"/>
      <c r="F805" s="63"/>
    </row>
    <row r="806" spans="2:6" ht="15.75" customHeight="1" x14ac:dyDescent="0.25">
      <c r="B806" s="70"/>
      <c r="D806" s="69"/>
      <c r="E806" s="63"/>
      <c r="F806" s="63"/>
    </row>
    <row r="807" spans="2:6" ht="15.75" customHeight="1" x14ac:dyDescent="0.25">
      <c r="B807" s="70"/>
      <c r="D807" s="69"/>
      <c r="E807" s="63"/>
      <c r="F807" s="63"/>
    </row>
    <row r="808" spans="2:6" ht="15.75" customHeight="1" x14ac:dyDescent="0.25">
      <c r="B808" s="70"/>
      <c r="D808" s="69"/>
      <c r="E808" s="63"/>
      <c r="F808" s="63"/>
    </row>
    <row r="809" spans="2:6" ht="15.75" customHeight="1" x14ac:dyDescent="0.25">
      <c r="B809" s="70"/>
      <c r="D809" s="69"/>
      <c r="E809" s="63"/>
      <c r="F809" s="63"/>
    </row>
    <row r="810" spans="2:6" ht="15.75" customHeight="1" x14ac:dyDescent="0.25">
      <c r="B810" s="70"/>
      <c r="D810" s="69"/>
      <c r="E810" s="63"/>
      <c r="F810" s="63"/>
    </row>
    <row r="811" spans="2:6" ht="15.75" customHeight="1" x14ac:dyDescent="0.25">
      <c r="B811" s="70"/>
      <c r="D811" s="69"/>
      <c r="E811" s="63"/>
      <c r="F811" s="63"/>
    </row>
    <row r="812" spans="2:6" ht="15.75" customHeight="1" x14ac:dyDescent="0.25">
      <c r="B812" s="70"/>
      <c r="D812" s="69"/>
      <c r="E812" s="63"/>
      <c r="F812" s="63"/>
    </row>
    <row r="813" spans="2:6" ht="15.75" customHeight="1" x14ac:dyDescent="0.25">
      <c r="B813" s="70"/>
      <c r="D813" s="69"/>
      <c r="E813" s="63"/>
      <c r="F813" s="63"/>
    </row>
    <row r="814" spans="2:6" ht="15.75" customHeight="1" x14ac:dyDescent="0.25">
      <c r="B814" s="70"/>
      <c r="D814" s="69"/>
      <c r="E814" s="63"/>
      <c r="F814" s="63"/>
    </row>
    <row r="815" spans="2:6" ht="15.75" customHeight="1" x14ac:dyDescent="0.25">
      <c r="B815" s="70"/>
      <c r="D815" s="69"/>
      <c r="E815" s="63"/>
      <c r="F815" s="63"/>
    </row>
    <row r="816" spans="2:6" ht="15.75" customHeight="1" x14ac:dyDescent="0.25">
      <c r="B816" s="70"/>
      <c r="D816" s="69"/>
      <c r="E816" s="63"/>
      <c r="F816" s="63"/>
    </row>
    <row r="817" spans="2:6" ht="15.75" customHeight="1" x14ac:dyDescent="0.25">
      <c r="B817" s="70"/>
      <c r="D817" s="69"/>
      <c r="E817" s="63"/>
      <c r="F817" s="63"/>
    </row>
    <row r="818" spans="2:6" ht="15.75" customHeight="1" x14ac:dyDescent="0.25">
      <c r="B818" s="70"/>
      <c r="D818" s="69"/>
      <c r="E818" s="63"/>
      <c r="F818" s="63"/>
    </row>
    <row r="819" spans="2:6" ht="15.75" customHeight="1" x14ac:dyDescent="0.25">
      <c r="B819" s="70"/>
      <c r="D819" s="69"/>
      <c r="E819" s="63"/>
      <c r="F819" s="63"/>
    </row>
    <row r="820" spans="2:6" ht="15.75" customHeight="1" x14ac:dyDescent="0.25">
      <c r="B820" s="70"/>
      <c r="D820" s="69"/>
      <c r="E820" s="63"/>
      <c r="F820" s="63"/>
    </row>
    <row r="821" spans="2:6" ht="15.75" customHeight="1" x14ac:dyDescent="0.25">
      <c r="B821" s="70"/>
      <c r="D821" s="69"/>
      <c r="E821" s="63"/>
      <c r="F821" s="63"/>
    </row>
    <row r="822" spans="2:6" ht="15.75" customHeight="1" x14ac:dyDescent="0.25">
      <c r="B822" s="70"/>
      <c r="D822" s="69"/>
      <c r="E822" s="63"/>
      <c r="F822" s="63"/>
    </row>
    <row r="823" spans="2:6" ht="15.75" customHeight="1" x14ac:dyDescent="0.25">
      <c r="B823" s="70"/>
      <c r="D823" s="69"/>
      <c r="E823" s="63"/>
      <c r="F823" s="63"/>
    </row>
    <row r="824" spans="2:6" ht="15.75" customHeight="1" x14ac:dyDescent="0.25">
      <c r="B824" s="70"/>
      <c r="D824" s="69"/>
      <c r="E824" s="63"/>
      <c r="F824" s="63"/>
    </row>
    <row r="825" spans="2:6" ht="15.75" customHeight="1" x14ac:dyDescent="0.25">
      <c r="B825" s="70"/>
      <c r="D825" s="69"/>
      <c r="E825" s="63"/>
      <c r="F825" s="63"/>
    </row>
    <row r="826" spans="2:6" ht="15.75" customHeight="1" x14ac:dyDescent="0.25">
      <c r="B826" s="70"/>
      <c r="D826" s="69"/>
      <c r="E826" s="63"/>
      <c r="F826" s="63"/>
    </row>
    <row r="827" spans="2:6" ht="15.75" customHeight="1" x14ac:dyDescent="0.25">
      <c r="B827" s="70"/>
      <c r="D827" s="69"/>
      <c r="E827" s="63"/>
      <c r="F827" s="63"/>
    </row>
    <row r="828" spans="2:6" ht="15.75" customHeight="1" x14ac:dyDescent="0.25">
      <c r="B828" s="70"/>
      <c r="D828" s="69"/>
      <c r="E828" s="63"/>
      <c r="F828" s="63"/>
    </row>
    <row r="829" spans="2:6" ht="15.75" customHeight="1" x14ac:dyDescent="0.25">
      <c r="B829" s="70"/>
      <c r="D829" s="69"/>
      <c r="E829" s="63"/>
      <c r="F829" s="63"/>
    </row>
    <row r="830" spans="2:6" ht="15.75" customHeight="1" x14ac:dyDescent="0.25">
      <c r="B830" s="70"/>
      <c r="D830" s="69"/>
      <c r="E830" s="63"/>
      <c r="F830" s="63"/>
    </row>
    <row r="831" spans="2:6" ht="15.75" customHeight="1" x14ac:dyDescent="0.25">
      <c r="B831" s="70"/>
      <c r="D831" s="69"/>
      <c r="E831" s="63"/>
      <c r="F831" s="63"/>
    </row>
    <row r="832" spans="2:6" ht="15.75" customHeight="1" x14ac:dyDescent="0.25">
      <c r="B832" s="70"/>
      <c r="D832" s="69"/>
      <c r="E832" s="63"/>
      <c r="F832" s="63"/>
    </row>
    <row r="833" spans="2:6" ht="15.75" customHeight="1" x14ac:dyDescent="0.25">
      <c r="B833" s="70"/>
      <c r="D833" s="69"/>
      <c r="E833" s="63"/>
      <c r="F833" s="63"/>
    </row>
    <row r="834" spans="2:6" ht="15.75" customHeight="1" x14ac:dyDescent="0.25">
      <c r="B834" s="70"/>
      <c r="D834" s="69"/>
      <c r="E834" s="63"/>
      <c r="F834" s="63"/>
    </row>
    <row r="835" spans="2:6" ht="15.75" customHeight="1" x14ac:dyDescent="0.25">
      <c r="B835" s="70"/>
      <c r="D835" s="69"/>
      <c r="E835" s="63"/>
      <c r="F835" s="63"/>
    </row>
    <row r="836" spans="2:6" ht="15.75" customHeight="1" x14ac:dyDescent="0.25">
      <c r="B836" s="70"/>
      <c r="D836" s="69"/>
      <c r="E836" s="63"/>
      <c r="F836" s="63"/>
    </row>
    <row r="837" spans="2:6" ht="15.75" customHeight="1" x14ac:dyDescent="0.25">
      <c r="B837" s="70"/>
      <c r="D837" s="69"/>
      <c r="E837" s="63"/>
      <c r="F837" s="63"/>
    </row>
    <row r="838" spans="2:6" ht="15.75" customHeight="1" x14ac:dyDescent="0.25">
      <c r="B838" s="70"/>
      <c r="D838" s="69"/>
      <c r="E838" s="63"/>
      <c r="F838" s="63"/>
    </row>
    <row r="839" spans="2:6" ht="15.75" customHeight="1" x14ac:dyDescent="0.25">
      <c r="B839" s="70"/>
      <c r="D839" s="69"/>
      <c r="E839" s="63"/>
      <c r="F839" s="63"/>
    </row>
    <row r="840" spans="2:6" ht="15.75" customHeight="1" x14ac:dyDescent="0.25">
      <c r="B840" s="70"/>
      <c r="D840" s="69"/>
      <c r="E840" s="63"/>
      <c r="F840" s="63"/>
    </row>
    <row r="841" spans="2:6" ht="15.75" customHeight="1" x14ac:dyDescent="0.25">
      <c r="B841" s="70"/>
      <c r="D841" s="69"/>
      <c r="E841" s="63"/>
      <c r="F841" s="63"/>
    </row>
    <row r="842" spans="2:6" ht="15.75" customHeight="1" x14ac:dyDescent="0.25">
      <c r="B842" s="70"/>
      <c r="D842" s="69"/>
      <c r="E842" s="63"/>
      <c r="F842" s="63"/>
    </row>
    <row r="843" spans="2:6" ht="15.75" customHeight="1" x14ac:dyDescent="0.25">
      <c r="B843" s="70"/>
      <c r="D843" s="69"/>
      <c r="E843" s="63"/>
      <c r="F843" s="63"/>
    </row>
    <row r="844" spans="2:6" ht="15.75" customHeight="1" x14ac:dyDescent="0.25">
      <c r="B844" s="70"/>
      <c r="D844" s="69"/>
      <c r="E844" s="63"/>
      <c r="F844" s="63"/>
    </row>
    <row r="845" spans="2:6" ht="15.75" customHeight="1" x14ac:dyDescent="0.25">
      <c r="B845" s="70"/>
      <c r="D845" s="69"/>
      <c r="E845" s="63"/>
      <c r="F845" s="63"/>
    </row>
    <row r="846" spans="2:6" ht="15.75" customHeight="1" x14ac:dyDescent="0.25">
      <c r="B846" s="70"/>
      <c r="D846" s="69"/>
      <c r="E846" s="63"/>
      <c r="F846" s="63"/>
    </row>
    <row r="847" spans="2:6" ht="15.75" customHeight="1" x14ac:dyDescent="0.25">
      <c r="B847" s="70"/>
      <c r="D847" s="69"/>
      <c r="E847" s="63"/>
      <c r="F847" s="63"/>
    </row>
    <row r="848" spans="2:6" ht="15.75" customHeight="1" x14ac:dyDescent="0.25">
      <c r="B848" s="70"/>
      <c r="D848" s="69"/>
      <c r="E848" s="63"/>
      <c r="F848" s="63"/>
    </row>
    <row r="849" spans="2:6" ht="15.75" customHeight="1" x14ac:dyDescent="0.25">
      <c r="B849" s="70"/>
      <c r="D849" s="69"/>
      <c r="E849" s="63"/>
      <c r="F849" s="63"/>
    </row>
    <row r="850" spans="2:6" ht="15.75" customHeight="1" x14ac:dyDescent="0.25">
      <c r="B850" s="70"/>
      <c r="D850" s="69"/>
      <c r="E850" s="63"/>
      <c r="F850" s="63"/>
    </row>
    <row r="851" spans="2:6" ht="15.75" customHeight="1" x14ac:dyDescent="0.25">
      <c r="B851" s="70"/>
      <c r="D851" s="69"/>
      <c r="E851" s="63"/>
      <c r="F851" s="63"/>
    </row>
    <row r="852" spans="2:6" ht="15.75" customHeight="1" x14ac:dyDescent="0.25">
      <c r="B852" s="70"/>
      <c r="D852" s="69"/>
      <c r="E852" s="63"/>
      <c r="F852" s="63"/>
    </row>
    <row r="853" spans="2:6" ht="15.75" customHeight="1" x14ac:dyDescent="0.25">
      <c r="B853" s="70"/>
      <c r="D853" s="69"/>
      <c r="E853" s="63"/>
      <c r="F853" s="63"/>
    </row>
    <row r="854" spans="2:6" ht="15.75" customHeight="1" x14ac:dyDescent="0.25">
      <c r="B854" s="70"/>
      <c r="D854" s="69"/>
      <c r="E854" s="63"/>
      <c r="F854" s="63"/>
    </row>
    <row r="855" spans="2:6" ht="15.75" customHeight="1" x14ac:dyDescent="0.25">
      <c r="B855" s="70"/>
      <c r="D855" s="69"/>
      <c r="E855" s="63"/>
      <c r="F855" s="63"/>
    </row>
    <row r="856" spans="2:6" ht="15.75" customHeight="1" x14ac:dyDescent="0.25">
      <c r="B856" s="70"/>
      <c r="D856" s="69"/>
      <c r="E856" s="63"/>
      <c r="F856" s="63"/>
    </row>
    <row r="857" spans="2:6" ht="15.75" customHeight="1" x14ac:dyDescent="0.25">
      <c r="B857" s="70"/>
      <c r="D857" s="69"/>
      <c r="E857" s="63"/>
      <c r="F857" s="63"/>
    </row>
    <row r="858" spans="2:6" ht="15.75" customHeight="1" x14ac:dyDescent="0.25">
      <c r="B858" s="70"/>
      <c r="D858" s="69"/>
      <c r="E858" s="63"/>
      <c r="F858" s="63"/>
    </row>
    <row r="859" spans="2:6" ht="15.75" customHeight="1" x14ac:dyDescent="0.25">
      <c r="B859" s="70"/>
      <c r="D859" s="69"/>
      <c r="E859" s="63"/>
      <c r="F859" s="63"/>
    </row>
    <row r="860" spans="2:6" ht="15.75" customHeight="1" x14ac:dyDescent="0.25">
      <c r="B860" s="70"/>
      <c r="D860" s="69"/>
      <c r="E860" s="63"/>
      <c r="F860" s="63"/>
    </row>
    <row r="861" spans="2:6" ht="15.75" customHeight="1" x14ac:dyDescent="0.25">
      <c r="B861" s="70"/>
      <c r="D861" s="69"/>
      <c r="E861" s="63"/>
      <c r="F861" s="63"/>
    </row>
    <row r="862" spans="2:6" ht="15.75" customHeight="1" x14ac:dyDescent="0.25">
      <c r="B862" s="70"/>
      <c r="D862" s="69"/>
      <c r="E862" s="63"/>
      <c r="F862" s="63"/>
    </row>
    <row r="863" spans="2:6" ht="15.75" customHeight="1" x14ac:dyDescent="0.25">
      <c r="B863" s="70"/>
      <c r="D863" s="69"/>
      <c r="E863" s="63"/>
      <c r="F863" s="63"/>
    </row>
    <row r="864" spans="2:6" ht="15.75" customHeight="1" x14ac:dyDescent="0.25">
      <c r="B864" s="70"/>
      <c r="D864" s="69"/>
      <c r="E864" s="63"/>
      <c r="F864" s="63"/>
    </row>
    <row r="865" spans="2:6" ht="15.75" customHeight="1" x14ac:dyDescent="0.25">
      <c r="B865" s="70"/>
      <c r="D865" s="69"/>
      <c r="E865" s="63"/>
      <c r="F865" s="63"/>
    </row>
    <row r="866" spans="2:6" ht="15.75" customHeight="1" x14ac:dyDescent="0.25">
      <c r="B866" s="70"/>
      <c r="D866" s="69"/>
      <c r="E866" s="63"/>
      <c r="F866" s="63"/>
    </row>
    <row r="867" spans="2:6" ht="15.75" customHeight="1" x14ac:dyDescent="0.25">
      <c r="B867" s="70"/>
      <c r="D867" s="69"/>
      <c r="E867" s="63"/>
      <c r="F867" s="63"/>
    </row>
    <row r="868" spans="2:6" ht="15.75" customHeight="1" x14ac:dyDescent="0.25">
      <c r="B868" s="70"/>
      <c r="D868" s="69"/>
      <c r="E868" s="63"/>
      <c r="F868" s="63"/>
    </row>
    <row r="869" spans="2:6" ht="15.75" customHeight="1" x14ac:dyDescent="0.25">
      <c r="B869" s="70"/>
      <c r="D869" s="69"/>
      <c r="E869" s="63"/>
      <c r="F869" s="63"/>
    </row>
    <row r="870" spans="2:6" ht="15.75" customHeight="1" x14ac:dyDescent="0.25">
      <c r="B870" s="70"/>
      <c r="D870" s="69"/>
      <c r="E870" s="63"/>
      <c r="F870" s="63"/>
    </row>
    <row r="871" spans="2:6" ht="15.75" customHeight="1" x14ac:dyDescent="0.25">
      <c r="B871" s="70"/>
      <c r="D871" s="69"/>
      <c r="E871" s="63"/>
      <c r="F871" s="63"/>
    </row>
    <row r="872" spans="2:6" ht="15.75" customHeight="1" x14ac:dyDescent="0.25">
      <c r="B872" s="70"/>
      <c r="D872" s="69"/>
      <c r="E872" s="63"/>
      <c r="F872" s="63"/>
    </row>
    <row r="873" spans="2:6" ht="15.75" customHeight="1" x14ac:dyDescent="0.25">
      <c r="B873" s="70"/>
      <c r="D873" s="69"/>
      <c r="E873" s="63"/>
      <c r="F873" s="63"/>
    </row>
    <row r="874" spans="2:6" ht="15.75" customHeight="1" x14ac:dyDescent="0.25">
      <c r="B874" s="70"/>
      <c r="D874" s="69"/>
      <c r="E874" s="63"/>
      <c r="F874" s="63"/>
    </row>
    <row r="875" spans="2:6" ht="15.75" customHeight="1" x14ac:dyDescent="0.25">
      <c r="B875" s="70"/>
      <c r="D875" s="69"/>
      <c r="E875" s="63"/>
      <c r="F875" s="63"/>
    </row>
    <row r="876" spans="2:6" ht="15.75" customHeight="1" x14ac:dyDescent="0.25">
      <c r="B876" s="70"/>
      <c r="D876" s="69"/>
      <c r="E876" s="63"/>
      <c r="F876" s="63"/>
    </row>
    <row r="877" spans="2:6" ht="15.75" customHeight="1" x14ac:dyDescent="0.25">
      <c r="B877" s="70"/>
      <c r="D877" s="69"/>
      <c r="E877" s="63"/>
      <c r="F877" s="63"/>
    </row>
    <row r="878" spans="2:6" ht="15.75" customHeight="1" x14ac:dyDescent="0.25">
      <c r="B878" s="70"/>
      <c r="D878" s="69"/>
      <c r="E878" s="63"/>
      <c r="F878" s="63"/>
    </row>
    <row r="879" spans="2:6" ht="15.75" customHeight="1" x14ac:dyDescent="0.25">
      <c r="B879" s="70"/>
      <c r="D879" s="69"/>
      <c r="E879" s="63"/>
      <c r="F879" s="63"/>
    </row>
    <row r="880" spans="2:6" ht="15.75" customHeight="1" x14ac:dyDescent="0.25">
      <c r="B880" s="70"/>
      <c r="D880" s="69"/>
      <c r="E880" s="63"/>
      <c r="F880" s="63"/>
    </row>
    <row r="881" spans="2:6" ht="15.75" customHeight="1" x14ac:dyDescent="0.25">
      <c r="B881" s="70"/>
      <c r="D881" s="69"/>
      <c r="E881" s="63"/>
      <c r="F881" s="63"/>
    </row>
    <row r="882" spans="2:6" ht="15.75" customHeight="1" x14ac:dyDescent="0.25">
      <c r="B882" s="70"/>
      <c r="D882" s="69"/>
      <c r="E882" s="63"/>
      <c r="F882" s="63"/>
    </row>
    <row r="883" spans="2:6" ht="15.75" customHeight="1" x14ac:dyDescent="0.25">
      <c r="B883" s="70"/>
      <c r="D883" s="69"/>
      <c r="E883" s="63"/>
      <c r="F883" s="63"/>
    </row>
    <row r="884" spans="2:6" ht="15.75" customHeight="1" x14ac:dyDescent="0.25">
      <c r="B884" s="70"/>
      <c r="D884" s="69"/>
      <c r="E884" s="63"/>
      <c r="F884" s="63"/>
    </row>
    <row r="885" spans="2:6" ht="15.75" customHeight="1" x14ac:dyDescent="0.25">
      <c r="B885" s="70"/>
      <c r="D885" s="69"/>
      <c r="E885" s="63"/>
      <c r="F885" s="63"/>
    </row>
    <row r="886" spans="2:6" ht="15.75" customHeight="1" x14ac:dyDescent="0.25">
      <c r="B886" s="70"/>
      <c r="D886" s="69"/>
      <c r="E886" s="63"/>
      <c r="F886" s="63"/>
    </row>
    <row r="887" spans="2:6" ht="15.75" customHeight="1" x14ac:dyDescent="0.25">
      <c r="B887" s="70"/>
      <c r="D887" s="69"/>
      <c r="E887" s="63"/>
      <c r="F887" s="63"/>
    </row>
    <row r="888" spans="2:6" ht="15.75" customHeight="1" x14ac:dyDescent="0.25">
      <c r="B888" s="70"/>
      <c r="D888" s="69"/>
      <c r="E888" s="63"/>
      <c r="F888" s="63"/>
    </row>
    <row r="889" spans="2:6" ht="15.75" customHeight="1" x14ac:dyDescent="0.25">
      <c r="B889" s="70"/>
      <c r="D889" s="69"/>
      <c r="E889" s="63"/>
      <c r="F889" s="63"/>
    </row>
    <row r="890" spans="2:6" ht="15.75" customHeight="1" x14ac:dyDescent="0.25">
      <c r="B890" s="70"/>
      <c r="D890" s="69"/>
      <c r="E890" s="63"/>
      <c r="F890" s="63"/>
    </row>
    <row r="891" spans="2:6" ht="15.75" customHeight="1" x14ac:dyDescent="0.25">
      <c r="B891" s="70"/>
      <c r="D891" s="69"/>
      <c r="E891" s="63"/>
      <c r="F891" s="63"/>
    </row>
    <row r="892" spans="2:6" ht="15.75" customHeight="1" x14ac:dyDescent="0.25">
      <c r="B892" s="70"/>
      <c r="D892" s="69"/>
      <c r="E892" s="63"/>
      <c r="F892" s="63"/>
    </row>
    <row r="893" spans="2:6" ht="15.75" customHeight="1" x14ac:dyDescent="0.25">
      <c r="B893" s="70"/>
      <c r="D893" s="69"/>
      <c r="E893" s="63"/>
      <c r="F893" s="63"/>
    </row>
    <row r="894" spans="2:6" ht="15.75" customHeight="1" x14ac:dyDescent="0.25">
      <c r="B894" s="70"/>
      <c r="D894" s="69"/>
      <c r="E894" s="63"/>
      <c r="F894" s="63"/>
    </row>
    <row r="895" spans="2:6" ht="15.75" customHeight="1" x14ac:dyDescent="0.25">
      <c r="B895" s="70"/>
      <c r="D895" s="69"/>
      <c r="E895" s="63"/>
      <c r="F895" s="63"/>
    </row>
    <row r="896" spans="2:6" ht="15.75" customHeight="1" x14ac:dyDescent="0.25">
      <c r="B896" s="70"/>
      <c r="D896" s="69"/>
      <c r="E896" s="63"/>
      <c r="F896" s="63"/>
    </row>
    <row r="897" spans="2:6" ht="15.75" customHeight="1" x14ac:dyDescent="0.25">
      <c r="B897" s="70"/>
      <c r="D897" s="69"/>
      <c r="E897" s="63"/>
      <c r="F897" s="63"/>
    </row>
    <row r="898" spans="2:6" ht="15.75" customHeight="1" x14ac:dyDescent="0.25">
      <c r="B898" s="70"/>
      <c r="D898" s="69"/>
      <c r="E898" s="63"/>
      <c r="F898" s="63"/>
    </row>
    <row r="899" spans="2:6" ht="15.75" customHeight="1" x14ac:dyDescent="0.25">
      <c r="B899" s="70"/>
      <c r="D899" s="69"/>
      <c r="E899" s="63"/>
      <c r="F899" s="63"/>
    </row>
    <row r="900" spans="2:6" ht="15.75" customHeight="1" x14ac:dyDescent="0.25">
      <c r="B900" s="70"/>
      <c r="D900" s="69"/>
      <c r="E900" s="63"/>
      <c r="F900" s="63"/>
    </row>
    <row r="901" spans="2:6" ht="15.75" customHeight="1" x14ac:dyDescent="0.25">
      <c r="B901" s="70"/>
      <c r="D901" s="69"/>
      <c r="E901" s="63"/>
      <c r="F901" s="63"/>
    </row>
    <row r="902" spans="2:6" ht="15.75" customHeight="1" x14ac:dyDescent="0.25">
      <c r="B902" s="70"/>
      <c r="D902" s="69"/>
      <c r="E902" s="63"/>
      <c r="F902" s="63"/>
    </row>
    <row r="903" spans="2:6" ht="15.75" customHeight="1" x14ac:dyDescent="0.25">
      <c r="B903" s="70"/>
      <c r="D903" s="69"/>
      <c r="E903" s="63"/>
      <c r="F903" s="63"/>
    </row>
    <row r="904" spans="2:6" ht="15.75" customHeight="1" x14ac:dyDescent="0.25">
      <c r="B904" s="70"/>
      <c r="D904" s="69"/>
      <c r="E904" s="63"/>
      <c r="F904" s="63"/>
    </row>
    <row r="905" spans="2:6" ht="15.75" customHeight="1" x14ac:dyDescent="0.25">
      <c r="B905" s="70"/>
      <c r="D905" s="69"/>
      <c r="E905" s="63"/>
      <c r="F905" s="63"/>
    </row>
    <row r="906" spans="2:6" ht="15.75" customHeight="1" x14ac:dyDescent="0.25">
      <c r="B906" s="70"/>
      <c r="D906" s="69"/>
      <c r="E906" s="63"/>
      <c r="F906" s="63"/>
    </row>
    <row r="907" spans="2:6" ht="15.75" customHeight="1" x14ac:dyDescent="0.25">
      <c r="B907" s="70"/>
      <c r="D907" s="69"/>
      <c r="E907" s="63"/>
      <c r="F907" s="63"/>
    </row>
    <row r="908" spans="2:6" ht="15.75" customHeight="1" x14ac:dyDescent="0.25">
      <c r="B908" s="70"/>
      <c r="D908" s="69"/>
      <c r="E908" s="63"/>
      <c r="F908" s="63"/>
    </row>
    <row r="909" spans="2:6" ht="15.75" customHeight="1" x14ac:dyDescent="0.25">
      <c r="B909" s="70"/>
      <c r="D909" s="69"/>
      <c r="E909" s="63"/>
      <c r="F909" s="63"/>
    </row>
    <row r="910" spans="2:6" ht="15.75" customHeight="1" x14ac:dyDescent="0.25">
      <c r="B910" s="70"/>
      <c r="D910" s="69"/>
      <c r="E910" s="63"/>
      <c r="F910" s="63"/>
    </row>
    <row r="911" spans="2:6" ht="15.75" customHeight="1" x14ac:dyDescent="0.25">
      <c r="B911" s="70"/>
      <c r="D911" s="69"/>
      <c r="E911" s="63"/>
      <c r="F911" s="63"/>
    </row>
    <row r="912" spans="2:6" ht="15.75" customHeight="1" x14ac:dyDescent="0.25">
      <c r="B912" s="70"/>
      <c r="D912" s="69"/>
      <c r="E912" s="63"/>
      <c r="F912" s="63"/>
    </row>
    <row r="913" spans="2:6" ht="15.75" customHeight="1" x14ac:dyDescent="0.25">
      <c r="B913" s="70"/>
      <c r="D913" s="69"/>
      <c r="E913" s="63"/>
      <c r="F913" s="63"/>
    </row>
    <row r="914" spans="2:6" ht="15.75" customHeight="1" x14ac:dyDescent="0.25">
      <c r="B914" s="70"/>
      <c r="D914" s="69"/>
      <c r="E914" s="63"/>
      <c r="F914" s="63"/>
    </row>
    <row r="915" spans="2:6" ht="15.75" customHeight="1" x14ac:dyDescent="0.25">
      <c r="B915" s="70"/>
      <c r="D915" s="69"/>
      <c r="E915" s="63"/>
      <c r="F915" s="63"/>
    </row>
    <row r="916" spans="2:6" ht="15.75" customHeight="1" x14ac:dyDescent="0.25">
      <c r="B916" s="70"/>
      <c r="D916" s="69"/>
      <c r="E916" s="63"/>
      <c r="F916" s="63"/>
    </row>
    <row r="917" spans="2:6" ht="15.75" customHeight="1" x14ac:dyDescent="0.25">
      <c r="B917" s="70"/>
      <c r="D917" s="69"/>
      <c r="E917" s="63"/>
      <c r="F917" s="63"/>
    </row>
    <row r="918" spans="2:6" ht="15.75" customHeight="1" x14ac:dyDescent="0.25">
      <c r="B918" s="70"/>
      <c r="D918" s="69"/>
      <c r="E918" s="63"/>
      <c r="F918" s="63"/>
    </row>
    <row r="919" spans="2:6" ht="15.75" customHeight="1" x14ac:dyDescent="0.25">
      <c r="B919" s="70"/>
      <c r="D919" s="69"/>
      <c r="E919" s="63"/>
      <c r="F919" s="63"/>
    </row>
    <row r="920" spans="2:6" ht="15.75" customHeight="1" x14ac:dyDescent="0.25">
      <c r="B920" s="70"/>
      <c r="D920" s="69"/>
      <c r="E920" s="63"/>
      <c r="F920" s="63"/>
    </row>
    <row r="921" spans="2:6" ht="15.75" customHeight="1" x14ac:dyDescent="0.25">
      <c r="B921" s="70"/>
      <c r="D921" s="69"/>
      <c r="E921" s="63"/>
      <c r="F921" s="63"/>
    </row>
    <row r="922" spans="2:6" ht="15.75" customHeight="1" x14ac:dyDescent="0.25">
      <c r="B922" s="70"/>
      <c r="D922" s="69"/>
      <c r="E922" s="63"/>
      <c r="F922" s="63"/>
    </row>
    <row r="923" spans="2:6" ht="15.75" customHeight="1" x14ac:dyDescent="0.25">
      <c r="B923" s="70"/>
      <c r="D923" s="69"/>
      <c r="E923" s="63"/>
      <c r="F923" s="63"/>
    </row>
    <row r="924" spans="2:6" ht="15.75" customHeight="1" x14ac:dyDescent="0.25">
      <c r="B924" s="70"/>
      <c r="D924" s="69"/>
      <c r="E924" s="63"/>
      <c r="F924" s="63"/>
    </row>
    <row r="925" spans="2:6" ht="15.75" customHeight="1" x14ac:dyDescent="0.25">
      <c r="B925" s="70"/>
      <c r="D925" s="69"/>
      <c r="E925" s="63"/>
      <c r="F925" s="63"/>
    </row>
    <row r="926" spans="2:6" ht="15.75" customHeight="1" x14ac:dyDescent="0.25">
      <c r="B926" s="70"/>
      <c r="D926" s="69"/>
      <c r="E926" s="63"/>
      <c r="F926" s="63"/>
    </row>
    <row r="927" spans="2:6" ht="15.75" customHeight="1" x14ac:dyDescent="0.25">
      <c r="B927" s="70"/>
      <c r="D927" s="69"/>
      <c r="E927" s="63"/>
      <c r="F927" s="63"/>
    </row>
    <row r="928" spans="2:6" ht="15.75" customHeight="1" x14ac:dyDescent="0.25">
      <c r="B928" s="70"/>
      <c r="D928" s="69"/>
      <c r="E928" s="63"/>
      <c r="F928" s="63"/>
    </row>
    <row r="929" spans="2:6" ht="15.75" customHeight="1" x14ac:dyDescent="0.25">
      <c r="B929" s="70"/>
      <c r="D929" s="69"/>
      <c r="E929" s="63"/>
      <c r="F929" s="63"/>
    </row>
    <row r="930" spans="2:6" ht="15.75" customHeight="1" x14ac:dyDescent="0.25">
      <c r="B930" s="70"/>
      <c r="D930" s="69"/>
      <c r="E930" s="63"/>
      <c r="F930" s="63"/>
    </row>
    <row r="931" spans="2:6" ht="15.75" customHeight="1" x14ac:dyDescent="0.25">
      <c r="B931" s="70"/>
      <c r="D931" s="69"/>
      <c r="E931" s="63"/>
      <c r="F931" s="63"/>
    </row>
    <row r="932" spans="2:6" ht="15.75" customHeight="1" x14ac:dyDescent="0.25">
      <c r="B932" s="70"/>
      <c r="D932" s="69"/>
      <c r="E932" s="63"/>
      <c r="F932" s="63"/>
    </row>
    <row r="933" spans="2:6" ht="15.75" customHeight="1" x14ac:dyDescent="0.25">
      <c r="B933" s="70"/>
      <c r="D933" s="69"/>
      <c r="E933" s="63"/>
      <c r="F933" s="63"/>
    </row>
    <row r="934" spans="2:6" ht="15.75" customHeight="1" x14ac:dyDescent="0.25">
      <c r="B934" s="70"/>
      <c r="D934" s="69"/>
      <c r="E934" s="63"/>
      <c r="F934" s="63"/>
    </row>
    <row r="935" spans="2:6" ht="15.75" customHeight="1" x14ac:dyDescent="0.25">
      <c r="B935" s="70"/>
      <c r="D935" s="69"/>
      <c r="E935" s="63"/>
      <c r="F935" s="63"/>
    </row>
    <row r="936" spans="2:6" ht="15.75" customHeight="1" x14ac:dyDescent="0.25">
      <c r="B936" s="70"/>
      <c r="D936" s="69"/>
      <c r="E936" s="63"/>
      <c r="F936" s="63"/>
    </row>
    <row r="937" spans="2:6" ht="15.75" customHeight="1" x14ac:dyDescent="0.25">
      <c r="B937" s="70"/>
      <c r="D937" s="69"/>
      <c r="E937" s="63"/>
      <c r="F937" s="63"/>
    </row>
    <row r="938" spans="2:6" ht="15.75" customHeight="1" x14ac:dyDescent="0.25">
      <c r="B938" s="70"/>
      <c r="D938" s="69"/>
      <c r="E938" s="63"/>
      <c r="F938" s="63"/>
    </row>
    <row r="939" spans="2:6" ht="15.75" customHeight="1" x14ac:dyDescent="0.25">
      <c r="B939" s="70"/>
      <c r="D939" s="69"/>
      <c r="E939" s="63"/>
      <c r="F939" s="63"/>
    </row>
    <row r="940" spans="2:6" ht="15.75" customHeight="1" x14ac:dyDescent="0.25">
      <c r="B940" s="70"/>
      <c r="D940" s="69"/>
      <c r="E940" s="63"/>
      <c r="F940" s="63"/>
    </row>
    <row r="941" spans="2:6" ht="15.75" customHeight="1" x14ac:dyDescent="0.25">
      <c r="B941" s="70"/>
      <c r="D941" s="69"/>
      <c r="E941" s="63"/>
      <c r="F941" s="63"/>
    </row>
    <row r="942" spans="2:6" ht="15.75" customHeight="1" x14ac:dyDescent="0.25">
      <c r="B942" s="70"/>
      <c r="D942" s="69"/>
      <c r="E942" s="63"/>
      <c r="F942" s="63"/>
    </row>
    <row r="943" spans="2:6" ht="15.75" customHeight="1" x14ac:dyDescent="0.25">
      <c r="B943" s="70"/>
      <c r="D943" s="69"/>
      <c r="E943" s="63"/>
      <c r="F943" s="63"/>
    </row>
    <row r="944" spans="2:6" ht="15.75" customHeight="1" x14ac:dyDescent="0.25">
      <c r="B944" s="70"/>
      <c r="D944" s="69"/>
      <c r="E944" s="63"/>
      <c r="F944" s="63"/>
    </row>
    <row r="945" spans="2:6" ht="15.75" customHeight="1" x14ac:dyDescent="0.25">
      <c r="B945" s="70"/>
      <c r="D945" s="69"/>
      <c r="E945" s="63"/>
      <c r="F945" s="63"/>
    </row>
    <row r="946" spans="2:6" ht="15.75" customHeight="1" x14ac:dyDescent="0.25">
      <c r="B946" s="70"/>
      <c r="D946" s="69"/>
      <c r="E946" s="63"/>
      <c r="F946" s="63"/>
    </row>
    <row r="947" spans="2:6" ht="15.75" customHeight="1" x14ac:dyDescent="0.25">
      <c r="B947" s="70"/>
      <c r="D947" s="69"/>
      <c r="E947" s="63"/>
      <c r="F947" s="63"/>
    </row>
    <row r="948" spans="2:6" ht="15.75" customHeight="1" x14ac:dyDescent="0.25">
      <c r="B948" s="70"/>
      <c r="D948" s="69"/>
      <c r="E948" s="63"/>
      <c r="F948" s="63"/>
    </row>
    <row r="949" spans="2:6" ht="15.75" customHeight="1" x14ac:dyDescent="0.25">
      <c r="B949" s="70"/>
      <c r="D949" s="69"/>
      <c r="E949" s="63"/>
      <c r="F949" s="63"/>
    </row>
    <row r="950" spans="2:6" ht="15.75" customHeight="1" x14ac:dyDescent="0.25">
      <c r="B950" s="70"/>
      <c r="D950" s="69"/>
      <c r="E950" s="63"/>
      <c r="F950" s="63"/>
    </row>
    <row r="951" spans="2:6" ht="15.75" customHeight="1" x14ac:dyDescent="0.25">
      <c r="B951" s="70"/>
      <c r="D951" s="69"/>
      <c r="E951" s="63"/>
      <c r="F951" s="63"/>
    </row>
    <row r="952" spans="2:6" ht="15.75" customHeight="1" x14ac:dyDescent="0.25">
      <c r="B952" s="70"/>
      <c r="D952" s="69"/>
      <c r="E952" s="63"/>
      <c r="F952" s="63"/>
    </row>
    <row r="953" spans="2:6" ht="15.75" customHeight="1" x14ac:dyDescent="0.25">
      <c r="B953" s="70"/>
      <c r="D953" s="69"/>
      <c r="E953" s="63"/>
      <c r="F953" s="63"/>
    </row>
    <row r="954" spans="2:6" ht="15.75" customHeight="1" x14ac:dyDescent="0.25">
      <c r="B954" s="70"/>
      <c r="D954" s="69"/>
      <c r="E954" s="63"/>
      <c r="F954" s="63"/>
    </row>
    <row r="955" spans="2:6" ht="15.75" customHeight="1" x14ac:dyDescent="0.25">
      <c r="B955" s="70"/>
      <c r="D955" s="69"/>
      <c r="E955" s="63"/>
      <c r="F955" s="63"/>
    </row>
    <row r="956" spans="2:6" ht="15.75" customHeight="1" x14ac:dyDescent="0.25">
      <c r="B956" s="70"/>
      <c r="D956" s="69"/>
      <c r="E956" s="63"/>
      <c r="F956" s="63"/>
    </row>
    <row r="957" spans="2:6" ht="15.75" customHeight="1" x14ac:dyDescent="0.25">
      <c r="B957" s="70"/>
      <c r="D957" s="69"/>
      <c r="E957" s="63"/>
      <c r="F957" s="63"/>
    </row>
    <row r="958" spans="2:6" ht="15.75" customHeight="1" x14ac:dyDescent="0.25">
      <c r="B958" s="70"/>
      <c r="D958" s="69"/>
      <c r="E958" s="63"/>
      <c r="F958" s="63"/>
    </row>
    <row r="959" spans="2:6" ht="15.75" customHeight="1" x14ac:dyDescent="0.25">
      <c r="B959" s="70"/>
      <c r="D959" s="69"/>
      <c r="E959" s="63"/>
      <c r="F959" s="63"/>
    </row>
    <row r="960" spans="2:6" ht="15.75" customHeight="1" x14ac:dyDescent="0.25">
      <c r="B960" s="70"/>
      <c r="D960" s="69"/>
      <c r="E960" s="63"/>
      <c r="F960" s="63"/>
    </row>
    <row r="961" spans="2:6" ht="15.75" customHeight="1" x14ac:dyDescent="0.25">
      <c r="B961" s="70"/>
      <c r="D961" s="69"/>
      <c r="E961" s="63"/>
      <c r="F961" s="63"/>
    </row>
    <row r="962" spans="2:6" ht="15.75" customHeight="1" x14ac:dyDescent="0.25">
      <c r="B962" s="70"/>
      <c r="D962" s="69"/>
      <c r="E962" s="63"/>
      <c r="F962" s="63"/>
    </row>
    <row r="963" spans="2:6" ht="15.75" customHeight="1" x14ac:dyDescent="0.25">
      <c r="B963" s="70"/>
      <c r="D963" s="69"/>
      <c r="E963" s="63"/>
      <c r="F963" s="63"/>
    </row>
    <row r="964" spans="2:6" ht="15.75" customHeight="1" x14ac:dyDescent="0.25">
      <c r="B964" s="70"/>
      <c r="D964" s="69"/>
      <c r="E964" s="63"/>
      <c r="F964" s="63"/>
    </row>
    <row r="965" spans="2:6" ht="15.75" customHeight="1" x14ac:dyDescent="0.25">
      <c r="B965" s="70"/>
      <c r="D965" s="69"/>
      <c r="E965" s="63"/>
      <c r="F965" s="63"/>
    </row>
    <row r="966" spans="2:6" ht="15.75" customHeight="1" x14ac:dyDescent="0.25">
      <c r="B966" s="70"/>
      <c r="D966" s="69"/>
      <c r="E966" s="63"/>
      <c r="F966" s="63"/>
    </row>
    <row r="967" spans="2:6" ht="15.75" customHeight="1" x14ac:dyDescent="0.25">
      <c r="B967" s="70"/>
      <c r="D967" s="69"/>
      <c r="E967" s="63"/>
      <c r="F967" s="63"/>
    </row>
    <row r="968" spans="2:6" ht="15.75" customHeight="1" x14ac:dyDescent="0.25">
      <c r="B968" s="70"/>
      <c r="D968" s="69"/>
      <c r="E968" s="63"/>
      <c r="F968" s="63"/>
    </row>
    <row r="969" spans="2:6" ht="15.75" customHeight="1" x14ac:dyDescent="0.25">
      <c r="B969" s="70"/>
      <c r="D969" s="69"/>
      <c r="E969" s="63"/>
      <c r="F969" s="63"/>
    </row>
    <row r="970" spans="2:6" ht="15.75" customHeight="1" x14ac:dyDescent="0.25">
      <c r="B970" s="70"/>
      <c r="D970" s="69"/>
      <c r="E970" s="63"/>
      <c r="F970" s="63"/>
    </row>
    <row r="971" spans="2:6" ht="15.75" customHeight="1" x14ac:dyDescent="0.25">
      <c r="B971" s="70"/>
      <c r="D971" s="69"/>
      <c r="E971" s="63"/>
      <c r="F971" s="63"/>
    </row>
    <row r="972" spans="2:6" ht="15.75" customHeight="1" x14ac:dyDescent="0.25">
      <c r="B972" s="70"/>
      <c r="D972" s="69"/>
      <c r="E972" s="63"/>
      <c r="F972" s="63"/>
    </row>
    <row r="973" spans="2:6" ht="15.75" customHeight="1" x14ac:dyDescent="0.25">
      <c r="B973" s="70"/>
      <c r="D973" s="69"/>
      <c r="E973" s="63"/>
      <c r="F973" s="63"/>
    </row>
    <row r="974" spans="2:6" ht="15.75" customHeight="1" x14ac:dyDescent="0.25">
      <c r="B974" s="70"/>
      <c r="D974" s="69"/>
      <c r="E974" s="63"/>
      <c r="F974" s="63"/>
    </row>
    <row r="975" spans="2:6" ht="15.75" customHeight="1" x14ac:dyDescent="0.25">
      <c r="B975" s="70"/>
      <c r="D975" s="69"/>
      <c r="E975" s="63"/>
      <c r="F975" s="63"/>
    </row>
    <row r="976" spans="2:6" ht="15.75" customHeight="1" x14ac:dyDescent="0.25">
      <c r="B976" s="70"/>
      <c r="D976" s="69"/>
      <c r="E976" s="63"/>
      <c r="F976" s="63"/>
    </row>
    <row r="977" spans="2:6" ht="15.75" customHeight="1" x14ac:dyDescent="0.25">
      <c r="B977" s="70"/>
      <c r="D977" s="69"/>
      <c r="E977" s="63"/>
      <c r="F977" s="63"/>
    </row>
    <row r="978" spans="2:6" ht="15.75" customHeight="1" x14ac:dyDescent="0.25">
      <c r="B978" s="70"/>
      <c r="D978" s="69"/>
      <c r="E978" s="63"/>
      <c r="F978" s="63"/>
    </row>
    <row r="979" spans="2:6" ht="15.75" customHeight="1" x14ac:dyDescent="0.25">
      <c r="B979" s="70"/>
      <c r="D979" s="69"/>
      <c r="E979" s="63"/>
      <c r="F979" s="63"/>
    </row>
    <row r="980" spans="2:6" ht="15.75" customHeight="1" x14ac:dyDescent="0.25">
      <c r="B980" s="70"/>
      <c r="D980" s="69"/>
      <c r="E980" s="63"/>
      <c r="F980" s="63"/>
    </row>
    <row r="981" spans="2:6" ht="15.75" customHeight="1" x14ac:dyDescent="0.25">
      <c r="B981" s="70"/>
      <c r="D981" s="69"/>
      <c r="E981" s="63"/>
      <c r="F981" s="63"/>
    </row>
    <row r="982" spans="2:6" ht="15.75" customHeight="1" x14ac:dyDescent="0.25">
      <c r="B982" s="70"/>
      <c r="D982" s="69"/>
      <c r="E982" s="63"/>
      <c r="F982" s="63"/>
    </row>
    <row r="983" spans="2:6" ht="15.75" customHeight="1" x14ac:dyDescent="0.25">
      <c r="B983" s="70"/>
      <c r="D983" s="69"/>
      <c r="E983" s="63"/>
      <c r="F983" s="63"/>
    </row>
    <row r="984" spans="2:6" ht="15.75" customHeight="1" x14ac:dyDescent="0.25">
      <c r="B984" s="70"/>
      <c r="D984" s="69"/>
      <c r="E984" s="63"/>
      <c r="F984" s="63"/>
    </row>
    <row r="985" spans="2:6" ht="15.75" customHeight="1" x14ac:dyDescent="0.25">
      <c r="B985" s="70"/>
      <c r="D985" s="69"/>
      <c r="E985" s="63"/>
      <c r="F985" s="63"/>
    </row>
    <row r="986" spans="2:6" ht="15.75" customHeight="1" x14ac:dyDescent="0.25">
      <c r="B986" s="70"/>
      <c r="D986" s="69"/>
      <c r="E986" s="63"/>
      <c r="F986" s="63"/>
    </row>
    <row r="987" spans="2:6" ht="15.75" customHeight="1" x14ac:dyDescent="0.25">
      <c r="B987" s="70"/>
      <c r="D987" s="69"/>
      <c r="E987" s="63"/>
      <c r="F987" s="63"/>
    </row>
    <row r="988" spans="2:6" ht="15.75" customHeight="1" x14ac:dyDescent="0.25">
      <c r="B988" s="70"/>
      <c r="D988" s="69"/>
      <c r="E988" s="63"/>
      <c r="F988" s="63"/>
    </row>
    <row r="989" spans="2:6" ht="15.75" customHeight="1" x14ac:dyDescent="0.25">
      <c r="B989" s="70"/>
      <c r="D989" s="69"/>
      <c r="E989" s="63"/>
      <c r="F989" s="63"/>
    </row>
    <row r="990" spans="2:6" ht="15.75" customHeight="1" x14ac:dyDescent="0.25">
      <c r="B990" s="70"/>
      <c r="D990" s="69"/>
      <c r="E990" s="63"/>
      <c r="F990" s="63"/>
    </row>
    <row r="991" spans="2:6" ht="15.75" customHeight="1" x14ac:dyDescent="0.25">
      <c r="B991" s="70"/>
      <c r="D991" s="69"/>
      <c r="E991" s="63"/>
      <c r="F991" s="63"/>
    </row>
    <row r="992" spans="2:6" ht="15.75" customHeight="1" x14ac:dyDescent="0.25">
      <c r="B992" s="70"/>
      <c r="D992" s="69"/>
      <c r="E992" s="63"/>
      <c r="F992" s="63"/>
    </row>
    <row r="993" spans="2:6" ht="15.75" customHeight="1" x14ac:dyDescent="0.25">
      <c r="B993" s="70"/>
      <c r="D993" s="69"/>
      <c r="E993" s="63"/>
      <c r="F993" s="63"/>
    </row>
    <row r="994" spans="2:6" ht="15.75" customHeight="1" x14ac:dyDescent="0.25">
      <c r="B994" s="70"/>
      <c r="D994" s="69"/>
      <c r="E994" s="63"/>
      <c r="F994" s="63"/>
    </row>
    <row r="995" spans="2:6" ht="15.75" customHeight="1" x14ac:dyDescent="0.25">
      <c r="B995" s="70"/>
      <c r="D995" s="69"/>
      <c r="E995" s="63"/>
      <c r="F995" s="63"/>
    </row>
    <row r="996" spans="2:6" ht="15.75" customHeight="1" x14ac:dyDescent="0.25">
      <c r="B996" s="70"/>
      <c r="D996" s="69"/>
      <c r="E996" s="63"/>
      <c r="F996" s="63"/>
    </row>
    <row r="997" spans="2:6" ht="15.75" customHeight="1" x14ac:dyDescent="0.25">
      <c r="B997" s="70"/>
      <c r="D997" s="69"/>
      <c r="E997" s="63"/>
      <c r="F997" s="63"/>
    </row>
    <row r="998" spans="2:6" ht="15.75" customHeight="1" x14ac:dyDescent="0.25">
      <c r="B998" s="70"/>
      <c r="D998" s="69"/>
      <c r="E998" s="63"/>
      <c r="F998" s="63"/>
    </row>
  </sheetData>
  <autoFilter ref="C1:M52" xr:uid="{00000000-0009-0000-0000-000004000000}">
    <filterColumn colId="0">
      <filters>
        <filter val=" JPMorgan Chase Bank, N.A., sucursal de Londres y JP Morgan AG"/>
        <filter val="Agencia de Cooperación Internacional del Japón (JICA)"/>
        <filter val="Agencia Francesa de Desarrollo (AFD)"/>
        <filter val="Agencia Japonesa de Cooperación Internacional (JICA)"/>
        <filter val="Banco Centroamericano de Integración Económica (BCIE)"/>
        <filter val="Banco Interamericano de Desarrollo (BID)"/>
        <filter val="Banco Internacional de Reconstrucción y Fomento (BIRF)"/>
        <filter val="Corporación Andina de Fomento (CAF)"/>
        <filter val="FONDO INTERNACIONAL DE DESARROLLO AGRÍCOLA (FIDA)"/>
      </filters>
    </filterColumn>
  </autoFilter>
  <hyperlinks>
    <hyperlink ref="A2" r:id="rId1" xr:uid="{00000000-0004-0000-0400-000000000000}"/>
    <hyperlink ref="A3" r:id="rId2" xr:uid="{00000000-0004-0000-0400-000001000000}"/>
    <hyperlink ref="A4" r:id="rId3" xr:uid="{00000000-0004-0000-0400-000002000000}"/>
    <hyperlink ref="A5" r:id="rId4" xr:uid="{00000000-0004-0000-0400-000003000000}"/>
    <hyperlink ref="A6" r:id="rId5" xr:uid="{00000000-0004-0000-0400-000004000000}"/>
    <hyperlink ref="A7" r:id="rId6" xr:uid="{00000000-0004-0000-0400-000005000000}"/>
    <hyperlink ref="A8" r:id="rId7" xr:uid="{00000000-0004-0000-0400-000006000000}"/>
    <hyperlink ref="A9" r:id="rId8" xr:uid="{00000000-0004-0000-0400-000007000000}"/>
    <hyperlink ref="A10" r:id="rId9" xr:uid="{00000000-0004-0000-0400-000008000000}"/>
    <hyperlink ref="A11" r:id="rId10" xr:uid="{00000000-0004-0000-0400-000009000000}"/>
    <hyperlink ref="A13" r:id="rId11" xr:uid="{00000000-0004-0000-0400-00000A000000}"/>
    <hyperlink ref="A23" r:id="rId12" xr:uid="{00000000-0004-0000-0400-00000B000000}"/>
    <hyperlink ref="A24" r:id="rId13" xr:uid="{00000000-0004-0000-0400-00000C000000}"/>
    <hyperlink ref="A25" r:id="rId14" xr:uid="{00000000-0004-0000-0400-00000D000000}"/>
    <hyperlink ref="A26" r:id="rId15" xr:uid="{00000000-0004-0000-0400-00000E000000}"/>
    <hyperlink ref="A27" r:id="rId16" xr:uid="{00000000-0004-0000-0400-00000F000000}"/>
    <hyperlink ref="A28" r:id="rId17" xr:uid="{00000000-0004-0000-0400-000010000000}"/>
    <hyperlink ref="A29" r:id="rId18" xr:uid="{00000000-0004-0000-0400-000011000000}"/>
    <hyperlink ref="A30" r:id="rId19" xr:uid="{00000000-0004-0000-0400-000012000000}"/>
    <hyperlink ref="A31" r:id="rId20" xr:uid="{00000000-0004-0000-0400-000013000000}"/>
    <hyperlink ref="A32" r:id="rId21" xr:uid="{00000000-0004-0000-0400-000014000000}"/>
    <hyperlink ref="A33" r:id="rId22" xr:uid="{00000000-0004-0000-0400-000015000000}"/>
    <hyperlink ref="A34" r:id="rId23" xr:uid="{00000000-0004-0000-0400-000016000000}"/>
    <hyperlink ref="A36" r:id="rId24" xr:uid="{00000000-0004-0000-0400-000017000000}"/>
    <hyperlink ref="A37" r:id="rId25" xr:uid="{00000000-0004-0000-0400-000018000000}"/>
    <hyperlink ref="A38" r:id="rId26" xr:uid="{00000000-0004-0000-0400-000019000000}"/>
    <hyperlink ref="A39" r:id="rId27" xr:uid="{00000000-0004-0000-0400-00001A000000}"/>
    <hyperlink ref="A41" r:id="rId28" xr:uid="{00000000-0004-0000-0400-00001B000000}"/>
    <hyperlink ref="A43" r:id="rId29" xr:uid="{00000000-0004-0000-0400-00001C000000}"/>
    <hyperlink ref="A44" r:id="rId30" xr:uid="{00000000-0004-0000-0400-00001D000000}"/>
    <hyperlink ref="A45" r:id="rId31" xr:uid="{00000000-0004-0000-0400-00001E000000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Prestamos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Mathiasen</dc:creator>
  <cp:lastModifiedBy>Edición RF</cp:lastModifiedBy>
  <dcterms:created xsi:type="dcterms:W3CDTF">2021-04-29T19:59:51Z</dcterms:created>
  <dcterms:modified xsi:type="dcterms:W3CDTF">2024-01-30T19:32:35Z</dcterms:modified>
</cp:coreProperties>
</file>